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20490" windowHeight="7365" tabRatio="446"/>
  </bookViews>
  <sheets>
    <sheet name="THURSDAY AUGUST 8" sheetId="5" r:id="rId1"/>
    <sheet name="FRIDAY AUGUST 9" sheetId="7" r:id="rId2"/>
  </sheets>
  <definedNames>
    <definedName name="BigNum">9.99E+307</definedName>
    <definedName name="BigStr">REPT("z",255)</definedName>
    <definedName name="DateVal">#REF!</definedName>
    <definedName name="LookUpDateAndTime">#REF!&amp;#REF!</definedName>
    <definedName name="MonthNumber">#REF!</definedName>
    <definedName name="ReportDay">#REF!</definedName>
    <definedName name="ReportMonth">#REF!</definedName>
    <definedName name="ReportYear">#REF!</definedName>
    <definedName name="ScheduleHighlight">#REF!</definedName>
    <definedName name="TimesList">#REF!</definedName>
  </definedNames>
  <calcPr calcId="145621"/>
</workbook>
</file>

<file path=xl/calcChain.xml><?xml version="1.0" encoding="utf-8"?>
<calcChain xmlns="http://schemas.openxmlformats.org/spreadsheetml/2006/main">
  <c r="F71" i="7" l="1"/>
  <c r="E71" i="7"/>
  <c r="D71" i="7"/>
  <c r="B71" i="7"/>
  <c r="F70" i="7"/>
  <c r="E70" i="7"/>
  <c r="D70" i="7"/>
  <c r="B70" i="7"/>
  <c r="F69" i="7"/>
  <c r="E69" i="7"/>
  <c r="D69" i="7"/>
  <c r="B69" i="7"/>
  <c r="F68" i="7"/>
  <c r="E68" i="7"/>
  <c r="D68" i="7"/>
  <c r="B68" i="7"/>
  <c r="F67" i="7"/>
  <c r="E67" i="7"/>
  <c r="D67" i="7"/>
  <c r="B67" i="7"/>
  <c r="F66" i="7"/>
  <c r="E66" i="7"/>
  <c r="D66" i="7"/>
  <c r="B66" i="7"/>
  <c r="F65" i="7"/>
  <c r="E65" i="7"/>
  <c r="D65" i="7"/>
  <c r="B65" i="7"/>
  <c r="F64" i="7"/>
  <c r="E64" i="7"/>
  <c r="D64" i="7"/>
  <c r="B64" i="7"/>
  <c r="F63" i="7"/>
  <c r="E63" i="7"/>
  <c r="D63" i="7"/>
  <c r="B63" i="7"/>
  <c r="F62" i="7"/>
  <c r="E62" i="7"/>
  <c r="D62" i="7"/>
  <c r="B62" i="7"/>
  <c r="F61" i="7"/>
  <c r="E61" i="7"/>
  <c r="D61" i="7"/>
  <c r="B61" i="7"/>
  <c r="F60" i="7"/>
  <c r="E60" i="7"/>
  <c r="D60" i="7"/>
  <c r="B60" i="7"/>
  <c r="F59" i="7"/>
  <c r="E59" i="7"/>
  <c r="D59" i="7"/>
  <c r="B59" i="7"/>
  <c r="F58" i="7"/>
  <c r="E58" i="7"/>
  <c r="D58" i="7"/>
  <c r="B58" i="7"/>
  <c r="F57" i="7"/>
  <c r="E57" i="7"/>
  <c r="D57" i="7"/>
  <c r="B57" i="7"/>
  <c r="F56" i="7"/>
  <c r="E56" i="7"/>
  <c r="D56" i="7"/>
  <c r="B56" i="7"/>
  <c r="D7" i="5" l="1"/>
  <c r="E7" i="5"/>
  <c r="F72" i="5" l="1"/>
  <c r="E72" i="5"/>
  <c r="D72" i="5"/>
  <c r="B72" i="5"/>
  <c r="F71" i="5"/>
  <c r="E71" i="5"/>
  <c r="D71" i="5"/>
  <c r="B71" i="5"/>
  <c r="F70" i="5"/>
  <c r="E70" i="5"/>
  <c r="D70" i="5"/>
  <c r="B70" i="5"/>
  <c r="F69" i="5"/>
  <c r="E69" i="5"/>
  <c r="D69" i="5"/>
  <c r="B69" i="5"/>
  <c r="F68" i="5"/>
  <c r="E68" i="5"/>
  <c r="D68" i="5"/>
  <c r="B68" i="5"/>
  <c r="F67" i="5"/>
  <c r="E67" i="5"/>
  <c r="D67" i="5"/>
  <c r="B67" i="5"/>
  <c r="F66" i="5"/>
  <c r="E66" i="5"/>
  <c r="D66" i="5"/>
  <c r="B66" i="5"/>
  <c r="F65" i="5"/>
  <c r="E65" i="5"/>
  <c r="D65" i="5"/>
  <c r="B65" i="5"/>
  <c r="F64" i="5"/>
  <c r="E64" i="5"/>
  <c r="D64" i="5"/>
  <c r="B64" i="5"/>
  <c r="F63" i="5"/>
  <c r="E63" i="5"/>
  <c r="D63" i="5"/>
  <c r="B63" i="5"/>
  <c r="F62" i="5"/>
  <c r="E62" i="5"/>
  <c r="D62" i="5"/>
  <c r="B62" i="5"/>
  <c r="F61" i="5"/>
  <c r="E61" i="5"/>
  <c r="D61" i="5"/>
  <c r="B61" i="5"/>
  <c r="F60" i="5"/>
  <c r="E60" i="5"/>
  <c r="D60" i="5"/>
  <c r="B60" i="5"/>
  <c r="F59" i="5"/>
  <c r="E59" i="5"/>
  <c r="D59" i="5"/>
  <c r="B59" i="5"/>
  <c r="F58" i="5"/>
  <c r="E58" i="5"/>
  <c r="D58" i="5"/>
  <c r="B58" i="5"/>
  <c r="F57" i="5"/>
  <c r="E57" i="5"/>
  <c r="D57" i="5"/>
  <c r="B57" i="5"/>
</calcChain>
</file>

<file path=xl/sharedStrings.xml><?xml version="1.0" encoding="utf-8"?>
<sst xmlns="http://schemas.openxmlformats.org/spreadsheetml/2006/main" count="198" uniqueCount="96">
  <si>
    <t xml:space="preserve"> </t>
  </si>
  <si>
    <t>Event</t>
  </si>
  <si>
    <t>Location</t>
  </si>
  <si>
    <t>End time</t>
  </si>
  <si>
    <t>Main Stage</t>
  </si>
  <si>
    <t>Opening Prayer Ceremony</t>
  </si>
  <si>
    <t>People Involved</t>
  </si>
  <si>
    <t>The Retreat</t>
  </si>
  <si>
    <t>Aerialist arrives</t>
  </si>
  <si>
    <t>Aerialist show</t>
  </si>
  <si>
    <t>H G Fairfield Annual BBQ</t>
  </si>
  <si>
    <t>Field</t>
  </si>
  <si>
    <t>Notes</t>
  </si>
  <si>
    <t>Sunset</t>
  </si>
  <si>
    <t>Lori Arella, Elizabeth Yari</t>
  </si>
  <si>
    <t>Women in Public Service - Judy Kennedy</t>
  </si>
  <si>
    <t>Women in Public Service - Pat O'Dwyer</t>
  </si>
  <si>
    <t>Pat O'Dwyer</t>
  </si>
  <si>
    <t>Judy Kennedy</t>
  </si>
  <si>
    <t>Pony Rides</t>
  </si>
  <si>
    <t>Pied Piper Pony Rides</t>
  </si>
  <si>
    <t>Lori Arella</t>
  </si>
  <si>
    <t>Barn</t>
  </si>
  <si>
    <t>Molly Jeanne Kids' Workshop</t>
  </si>
  <si>
    <t>Childcare Tent</t>
  </si>
  <si>
    <t>Molly Jeanne, her parents</t>
  </si>
  <si>
    <t>Angelina Mendes performs</t>
  </si>
  <si>
    <t>Molly Jeanne</t>
  </si>
  <si>
    <t>June Millington &amp; Janell Burdell</t>
  </si>
  <si>
    <t>Cristina Biaggi</t>
  </si>
  <si>
    <t>Corral</t>
  </si>
  <si>
    <t>Amy Berkson Martin</t>
  </si>
  <si>
    <t>Molly Jeanne and her Ukelele</t>
  </si>
  <si>
    <t>Max film</t>
  </si>
  <si>
    <t>Chick Talk</t>
  </si>
  <si>
    <t>Tent of the Environment</t>
  </si>
  <si>
    <t>Anna Chamberlin</t>
  </si>
  <si>
    <t>Reptile Talk</t>
  </si>
  <si>
    <t>Renee Fleury</t>
  </si>
  <si>
    <t>Veteran Civilian Dialogue: Sister Spirit</t>
  </si>
  <si>
    <t>2 - 3 chickens; needs seats for 15 - 20 people + a table</t>
  </si>
  <si>
    <t>Panel Discussion: What is power?</t>
  </si>
  <si>
    <t>Famous Servicewomen in History Slideshow</t>
  </si>
  <si>
    <t>Bill Lemanski, Lori Arella</t>
  </si>
  <si>
    <t>Health Tent</t>
  </si>
  <si>
    <t>Carolyn Stiman</t>
  </si>
  <si>
    <t>Women in Public Service - Kim</t>
  </si>
  <si>
    <t>Kim Blacklock</t>
  </si>
  <si>
    <t>BBQ Pit</t>
  </si>
  <si>
    <t>Molly Jeanne Kids' Ukelele Workshop</t>
  </si>
  <si>
    <t>Molly Jeanne and her Ukelele performance</t>
  </si>
  <si>
    <t>Tae Kwon Do Demonstration &amp; Self Defense Workshop</t>
  </si>
  <si>
    <t>Veteran Civilian Dialogue: Protect and Connect</t>
  </si>
  <si>
    <t>Women only; Art component with Elizabeth; microphone needed</t>
  </si>
  <si>
    <t>Women and men welcome; microphone needed</t>
  </si>
  <si>
    <t>Empowering Stories for Preschool &amp; Gradeschool Girls</t>
  </si>
  <si>
    <t>Ellen Clancy</t>
  </si>
  <si>
    <t>Storytime &amp; songs from Patterson Library</t>
  </si>
  <si>
    <t>Spirituality Tent</t>
  </si>
  <si>
    <t>Needs circle of chairs set up ahead of time; attending VCD</t>
  </si>
  <si>
    <t>Spirituality</t>
  </si>
  <si>
    <t>Navy Combat Veteran &amp; Female Sensei</t>
  </si>
  <si>
    <t>Michelle Gabriel performs</t>
  </si>
  <si>
    <t>Michelle Gabriel</t>
  </si>
  <si>
    <t>Self Defense Series</t>
  </si>
  <si>
    <t>Poetry Reading</t>
  </si>
  <si>
    <t>Complement to "Servicewomen Slideshow"</t>
  </si>
  <si>
    <t>Arts Tent</t>
  </si>
  <si>
    <t>Jennifer Pacanowski</t>
  </si>
  <si>
    <t>Complement to "Poetry Reading"</t>
  </si>
  <si>
    <t>Amy Berkson Martin performs acoustic</t>
  </si>
  <si>
    <t>Sound checks &amp; prep for Power discussion</t>
  </si>
  <si>
    <t>Noelle Pollet</t>
  </si>
  <si>
    <t>PeaceWork</t>
  </si>
  <si>
    <t>Robin Lynch</t>
  </si>
  <si>
    <t>Carolyn's Meditation &amp; Stress Relief Workshop</t>
  </si>
  <si>
    <t>5 reptiles; needs a table</t>
  </si>
  <si>
    <t>Kim Blacklock, Anne Ellsworth, Judy Kennedy, Pat O'Dwyer</t>
  </si>
  <si>
    <t>Eileen O'Hare</t>
  </si>
  <si>
    <t>Drumming Circle</t>
  </si>
  <si>
    <t>Open Mic</t>
  </si>
  <si>
    <t>Michelle Gabriel, Tim La Rue, Rosetta Brown,</t>
  </si>
  <si>
    <t>Same group as Drumming Circle</t>
  </si>
  <si>
    <t>BlisSing (chanting performance)</t>
  </si>
  <si>
    <t>Bethany &amp; Rufus perform</t>
  </si>
  <si>
    <t>June Millington &amp; Janelle Burdell perform</t>
  </si>
  <si>
    <t>Start time</t>
  </si>
  <si>
    <t>Michelle Gabriel Musical Workshop</t>
  </si>
  <si>
    <t>Angelina Mendes</t>
  </si>
  <si>
    <t>Bethany Yarrow &amp; Rufus Cappadocia</t>
  </si>
  <si>
    <t>Walk the Line</t>
  </si>
  <si>
    <t>LGBTQ Tent</t>
  </si>
  <si>
    <t>Kyle Seibold, Cathy Hightower</t>
  </si>
  <si>
    <t>LGBTQ Guided Discussion</t>
  </si>
  <si>
    <t>Lucia Lauria performs</t>
  </si>
  <si>
    <t>Lucia Lauria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</si>
</sst>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409]mmmm\ d\,\ yyyy;@"/>
  </numFmts>
  <fonts count="8" x14ac:knownFonts="1"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16"/>
      <color theme="0"/>
      <name val="Calibri"/>
      <family val="2"/>
      <scheme val="minor"/>
    </font>
    <font>
      <b/>
      <sz val="34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2" borderId="0" applyNumberFormat="0" applyAlignment="0" applyProtection="0"/>
    <xf numFmtId="0" fontId="1" fillId="2" borderId="0" applyNumberFormat="0" applyBorder="0" applyAlignment="0" applyProtection="0"/>
  </cellStyleXfs>
  <cellXfs count="13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/>
    </xf>
    <xf numFmtId="0" fontId="6" fillId="0" borderId="0" xfId="0" applyFo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2" borderId="0" xfId="3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Daily Schedule" pivot="0" count="4">
      <tableStyleElement type="wholeTable" dxfId="62"/>
      <tableStyleElement type="headerRow" dxfId="61"/>
      <tableStyleElement type="firstRowStripe" dxfId="60"/>
      <tableStyleElement type="secondRowStripe" dxfId="59"/>
    </tableStyle>
    <tableStyle name="Time Intervals" pivot="0" count="4">
      <tableStyleElement type="wholeTable" dxfId="58"/>
      <tableStyleElement type="headerRow" dxfId="57"/>
      <tableStyleElement type="firstRowStripe" dxfId="56"/>
      <tableStyleElement type="secondRowStripe" dxfId="5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DailySchedule2" displayName="DailySchedule2" ref="A3:F72" headerRowCount="0" totalsRowShown="0" headerRowDxfId="43" dataDxfId="42">
  <tableColumns count="6">
    <tableColumn id="1" name="Time" headerRowDxfId="41" dataDxfId="40">
      <calculatedColumnFormula>#REF!</calculatedColumnFormula>
    </tableColumn>
    <tableColumn id="2" name="Description" headerRowDxfId="39" dataDxfId="38">
      <calculatedColumnFormula>IFERROR(INDEX(#REF!,MATCH(DATEVALUE(DateVal)&amp;DailySchedule2[[#This Row],[Time]],LookUpDateAndTime,0),3),"-")</calculatedColumnFormula>
    </tableColumn>
    <tableColumn id="6" name="Column1" headerRowDxfId="37" dataDxfId="36"/>
    <tableColumn id="3" name="Description2" headerRowDxfId="35" dataDxfId="34">
      <calculatedColumnFormula>IFERROR(INDEX(#REF!,MATCH(DATEVALUE(DateVal)&amp;DailySchedule2[[#This Row],[Time]],LookUpDateAndTime,0),3),"-")</calculatedColumnFormula>
    </tableColumn>
    <tableColumn id="4" name="Description3" headerRowDxfId="33" dataDxfId="32">
      <calculatedColumnFormula>IFERROR(INDEX(#REF!,MATCH(DATEVALUE(DateVal)&amp;DailySchedule2[[#This Row],[Time]],LookUpDateAndTime,0),3),"-")</calculatedColumnFormula>
    </tableColumn>
    <tableColumn id="5" name="Description4" headerRowDxfId="31" dataDxfId="30">
      <calculatedColumnFormula>IFERROR(INDEX(#REF!,MATCH(DATEVALUE(DateVal)&amp;DailySchedule2[[#This Row],[Time]],LookUpDateAndTime,0),3),"-")</calculatedColumnFormula>
    </tableColumn>
  </tableColumns>
  <tableStyleInfo name="Daily Schedule" showFirstColumn="0" showLastColumn="0" showRowStripes="1" showColumnStripes="0"/>
  <extLst>
    <ext xmlns:x14="http://schemas.microsoft.com/office/spreadsheetml/2009/9/main" uri="{504A1905-F514-4f6f-8877-14C23A59335A}">
      <x14:table altText="Daily Schedule" altTextSummary="List of schedule items by time interval"/>
    </ext>
  </extLst>
</table>
</file>

<file path=xl/tables/table2.xml><?xml version="1.0" encoding="utf-8"?>
<table xmlns="http://schemas.openxmlformats.org/spreadsheetml/2006/main" id="2" name="DailySchedule23" displayName="DailySchedule23" ref="A3:F71" headerRowCount="0" totalsRowShown="0" headerRowDxfId="13" dataDxfId="12">
  <tableColumns count="6">
    <tableColumn id="1" name="Time" headerRowDxfId="11" dataDxfId="10">
      <calculatedColumnFormula>#REF!</calculatedColumnFormula>
    </tableColumn>
    <tableColumn id="2" name="Description" headerRowDxfId="9" dataDxfId="8">
      <calculatedColumnFormula>IFERROR(INDEX(#REF!,MATCH(DATEVALUE(DateVal)&amp;DailySchedule23[[#This Row],[Time]],LookUpDateAndTime,0),3),"-")</calculatedColumnFormula>
    </tableColumn>
    <tableColumn id="6" name="Column1" headerRowDxfId="7" dataDxfId="6"/>
    <tableColumn id="3" name="Description2" headerRowDxfId="5" dataDxfId="4">
      <calculatedColumnFormula>IFERROR(INDEX(#REF!,MATCH(DATEVALUE(DateVal)&amp;DailySchedule23[[#This Row],[Time]],LookUpDateAndTime,0),3),"-")</calculatedColumnFormula>
    </tableColumn>
    <tableColumn id="4" name="Description3" headerRowDxfId="3" dataDxfId="2">
      <calculatedColumnFormula>IFERROR(INDEX(#REF!,MATCH(DATEVALUE(DateVal)&amp;DailySchedule23[[#This Row],[Time]],LookUpDateAndTime,0),3),"-")</calculatedColumnFormula>
    </tableColumn>
    <tableColumn id="5" name="Description4" headerRowDxfId="1" dataDxfId="0">
      <calculatedColumnFormula>IFERROR(INDEX(#REF!,MATCH(DATEVALUE(DateVal)&amp;DailySchedule23[[#This Row],[Time]],LookUpDateAndTime,0),3),"-")</calculatedColumnFormula>
    </tableColumn>
  </tableColumns>
  <tableStyleInfo name="Daily Schedule" showFirstColumn="0" showLastColumn="0" showRowStripes="1" showColumnStripes="0"/>
  <extLst>
    <ext xmlns:x14="http://schemas.microsoft.com/office/spreadsheetml/2009/9/main" uri="{504A1905-F514-4f6f-8877-14C23A59335A}">
      <x14:table altText="Daily Schedule" altTextSummary="List of schedule items by time interval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2"/>
  <sheetViews>
    <sheetView tabSelected="1" zoomScale="90" zoomScaleNormal="90" zoomScalePageLayoutView="90" workbookViewId="0">
      <selection activeCell="A2" sqref="A2"/>
    </sheetView>
  </sheetViews>
  <sheetFormatPr defaultColWidth="39.83203125" defaultRowHeight="12.75" x14ac:dyDescent="0.2"/>
  <cols>
    <col min="1" max="1" width="11.6640625" style="8" customWidth="1"/>
    <col min="2" max="2" width="55.1640625" style="5" customWidth="1"/>
    <col min="3" max="3" width="13.1640625" style="5" customWidth="1"/>
    <col min="4" max="4" width="26.33203125" style="5" customWidth="1"/>
    <col min="5" max="5" width="37.1640625" style="5" customWidth="1"/>
    <col min="6" max="6" width="70.33203125" style="5" customWidth="1"/>
    <col min="7" max="16384" width="39.83203125" style="5"/>
  </cols>
  <sheetData>
    <row r="2" spans="1:8" s="12" customFormat="1" ht="31.5" customHeight="1" x14ac:dyDescent="0.2">
      <c r="A2" s="9" t="s">
        <v>86</v>
      </c>
      <c r="B2" s="10" t="s">
        <v>1</v>
      </c>
      <c r="C2" s="11" t="s">
        <v>3</v>
      </c>
      <c r="D2" s="10" t="s">
        <v>2</v>
      </c>
      <c r="E2" s="10" t="s">
        <v>6</v>
      </c>
      <c r="F2" s="10" t="s">
        <v>12</v>
      </c>
      <c r="H2" s="12" t="s">
        <v>0</v>
      </c>
    </row>
    <row r="3" spans="1:8" x14ac:dyDescent="0.2">
      <c r="A3" s="2">
        <v>0.33333333333333331</v>
      </c>
      <c r="B3" s="3" t="s">
        <v>5</v>
      </c>
      <c r="C3" s="4">
        <v>0.34375</v>
      </c>
      <c r="D3" s="3" t="s">
        <v>4</v>
      </c>
      <c r="E3" s="3" t="s">
        <v>47</v>
      </c>
      <c r="F3" s="3"/>
    </row>
    <row r="4" spans="1:8" x14ac:dyDescent="0.2">
      <c r="A4" s="2">
        <v>0.35416666666666669</v>
      </c>
      <c r="B4" s="3"/>
      <c r="C4" s="4"/>
      <c r="D4" s="3"/>
      <c r="E4" s="3"/>
      <c r="F4" s="3"/>
    </row>
    <row r="5" spans="1:8" x14ac:dyDescent="0.2">
      <c r="A5" s="2">
        <v>0.375</v>
      </c>
      <c r="B5" s="3" t="s">
        <v>33</v>
      </c>
      <c r="C5" s="4"/>
      <c r="D5" s="3" t="s">
        <v>22</v>
      </c>
      <c r="E5" s="3" t="s">
        <v>21</v>
      </c>
      <c r="F5" s="3"/>
    </row>
    <row r="6" spans="1:8" x14ac:dyDescent="0.2">
      <c r="A6" s="2">
        <v>0.39583333333333331</v>
      </c>
      <c r="B6" s="3" t="s">
        <v>73</v>
      </c>
      <c r="C6" s="4">
        <v>0.45833333333333331</v>
      </c>
      <c r="D6" s="3" t="s">
        <v>58</v>
      </c>
      <c r="E6" s="3" t="s">
        <v>72</v>
      </c>
      <c r="F6" s="3" t="s">
        <v>59</v>
      </c>
    </row>
    <row r="7" spans="1:8" x14ac:dyDescent="0.2">
      <c r="A7" s="2"/>
      <c r="B7" s="3"/>
      <c r="C7" s="4"/>
      <c r="D7" s="3" t="str">
        <f>IFERROR(INDEX(#REF!,MATCH(DATEVALUE(DateVal)&amp;DailySchedule2[[#This Row],[Time]],LookUpDateAndTime,0),3),"-")</f>
        <v>-</v>
      </c>
      <c r="E7" s="3" t="str">
        <f>IFERROR(INDEX(#REF!,MATCH(DATEVALUE(DateVal)&amp;DailySchedule2[[#This Row],[Time]],LookUpDateAndTime,0),3),"-")</f>
        <v>-</v>
      </c>
      <c r="F7" s="3"/>
    </row>
    <row r="8" spans="1:8" x14ac:dyDescent="0.2">
      <c r="A8" s="2">
        <v>0.41666666666666669</v>
      </c>
      <c r="B8" s="3" t="s">
        <v>34</v>
      </c>
      <c r="C8" s="4">
        <v>0.4375</v>
      </c>
      <c r="D8" s="3" t="s">
        <v>35</v>
      </c>
      <c r="E8" s="3" t="s">
        <v>36</v>
      </c>
      <c r="F8" s="3" t="s">
        <v>40</v>
      </c>
    </row>
    <row r="9" spans="1:8" x14ac:dyDescent="0.2">
      <c r="A9" s="2"/>
      <c r="B9" s="3"/>
      <c r="C9" s="4"/>
      <c r="D9" s="3"/>
      <c r="E9" s="3"/>
      <c r="F9" s="3"/>
    </row>
    <row r="10" spans="1:8" x14ac:dyDescent="0.2">
      <c r="A10" s="2">
        <v>0.4375</v>
      </c>
      <c r="B10" s="3" t="s">
        <v>55</v>
      </c>
      <c r="C10" s="4">
        <v>0.46875</v>
      </c>
      <c r="D10" s="3" t="s">
        <v>24</v>
      </c>
      <c r="E10" s="3" t="s">
        <v>56</v>
      </c>
      <c r="F10" s="3" t="s">
        <v>57</v>
      </c>
    </row>
    <row r="11" spans="1:8" x14ac:dyDescent="0.2">
      <c r="A11" s="2"/>
      <c r="B11" s="1"/>
      <c r="C11" s="4"/>
      <c r="D11" s="3"/>
      <c r="E11" s="3"/>
      <c r="F11" s="3"/>
    </row>
    <row r="12" spans="1:8" x14ac:dyDescent="0.2">
      <c r="A12" s="2">
        <v>0.45833333333333331</v>
      </c>
      <c r="B12" s="3" t="s">
        <v>42</v>
      </c>
      <c r="C12" s="4">
        <v>0.47916666666666669</v>
      </c>
      <c r="D12" s="3" t="s">
        <v>22</v>
      </c>
      <c r="E12" s="3" t="s">
        <v>43</v>
      </c>
      <c r="F12" s="3"/>
    </row>
    <row r="13" spans="1:8" x14ac:dyDescent="0.2">
      <c r="A13" s="2"/>
      <c r="B13" s="3" t="s">
        <v>37</v>
      </c>
      <c r="C13" s="4">
        <v>0.47916666666666669</v>
      </c>
      <c r="D13" s="3" t="s">
        <v>35</v>
      </c>
      <c r="E13" s="3" t="s">
        <v>38</v>
      </c>
      <c r="F13" s="3" t="s">
        <v>76</v>
      </c>
    </row>
    <row r="14" spans="1:8" x14ac:dyDescent="0.2">
      <c r="A14" s="2">
        <v>0.47916666666666669</v>
      </c>
      <c r="B14" s="1" t="s">
        <v>90</v>
      </c>
      <c r="C14" s="4">
        <v>0.5</v>
      </c>
      <c r="D14" s="3" t="s">
        <v>91</v>
      </c>
      <c r="E14" s="6" t="s">
        <v>92</v>
      </c>
      <c r="F14" s="3"/>
    </row>
    <row r="15" spans="1:8" x14ac:dyDescent="0.2">
      <c r="A15" s="2"/>
      <c r="B15" s="3"/>
      <c r="C15" s="4"/>
      <c r="D15" s="3"/>
      <c r="E15" s="3"/>
      <c r="F15" s="3"/>
    </row>
    <row r="16" spans="1:8" x14ac:dyDescent="0.2">
      <c r="A16" s="2">
        <v>0.5</v>
      </c>
      <c r="B16" s="3" t="s">
        <v>39</v>
      </c>
      <c r="C16" s="4">
        <v>0.58333333333333337</v>
      </c>
      <c r="D16" s="3" t="s">
        <v>7</v>
      </c>
      <c r="E16" s="3" t="s">
        <v>14</v>
      </c>
      <c r="F16" s="3" t="s">
        <v>53</v>
      </c>
    </row>
    <row r="17" spans="1:6" x14ac:dyDescent="0.2">
      <c r="A17" s="2"/>
      <c r="B17" s="3"/>
      <c r="C17" s="4"/>
      <c r="D17" s="3"/>
      <c r="E17" s="3"/>
      <c r="F17" s="3"/>
    </row>
    <row r="18" spans="1:6" x14ac:dyDescent="0.2">
      <c r="A18" s="2">
        <v>0.52083333333333337</v>
      </c>
      <c r="B18" s="1" t="s">
        <v>87</v>
      </c>
      <c r="C18" s="4">
        <v>0.5625</v>
      </c>
      <c r="D18" s="6" t="s">
        <v>67</v>
      </c>
      <c r="E18" s="6" t="s">
        <v>63</v>
      </c>
      <c r="F18" s="3"/>
    </row>
    <row r="19" spans="1:6" x14ac:dyDescent="0.2">
      <c r="A19" s="2"/>
      <c r="B19" s="3"/>
      <c r="C19" s="4"/>
      <c r="D19" s="3"/>
      <c r="E19" s="3"/>
      <c r="F19" s="3"/>
    </row>
    <row r="20" spans="1:6" x14ac:dyDescent="0.2">
      <c r="A20" s="2">
        <v>0.54166666666666663</v>
      </c>
      <c r="B20" s="3" t="s">
        <v>37</v>
      </c>
      <c r="C20" s="4">
        <v>0.5625</v>
      </c>
      <c r="D20" s="3" t="s">
        <v>24</v>
      </c>
      <c r="E20" s="3" t="s">
        <v>38</v>
      </c>
      <c r="F20" s="3" t="s">
        <v>76</v>
      </c>
    </row>
    <row r="21" spans="1:6" x14ac:dyDescent="0.2">
      <c r="A21" s="2"/>
      <c r="B21" s="3" t="s">
        <v>93</v>
      </c>
      <c r="C21" s="4">
        <v>0.58333333333333337</v>
      </c>
      <c r="D21" s="3" t="s">
        <v>91</v>
      </c>
      <c r="E21" s="3" t="s">
        <v>92</v>
      </c>
      <c r="F21" s="3"/>
    </row>
    <row r="22" spans="1:6" x14ac:dyDescent="0.2">
      <c r="A22" s="2">
        <v>0.5625</v>
      </c>
      <c r="B22" s="3" t="s">
        <v>8</v>
      </c>
      <c r="C22" s="4"/>
      <c r="D22" s="3"/>
      <c r="E22" s="3" t="s">
        <v>74</v>
      </c>
      <c r="F22" s="3"/>
    </row>
    <row r="23" spans="1:6" x14ac:dyDescent="0.2">
      <c r="A23" s="2"/>
      <c r="B23" s="3"/>
      <c r="C23" s="4"/>
      <c r="D23" s="3"/>
      <c r="E23" s="3"/>
      <c r="F23" s="3"/>
    </row>
    <row r="24" spans="1:6" x14ac:dyDescent="0.2">
      <c r="A24" s="2">
        <v>0.58333333333333337</v>
      </c>
      <c r="B24" s="3" t="s">
        <v>62</v>
      </c>
      <c r="C24" s="4">
        <v>0.11458333333333333</v>
      </c>
      <c r="D24" s="3" t="s">
        <v>4</v>
      </c>
      <c r="E24" s="3" t="s">
        <v>63</v>
      </c>
      <c r="F24" s="3"/>
    </row>
    <row r="25" spans="1:6" x14ac:dyDescent="0.2">
      <c r="A25" s="2"/>
      <c r="B25" s="3"/>
      <c r="C25" s="4"/>
      <c r="D25" s="3"/>
      <c r="E25" s="3"/>
      <c r="F25" s="3"/>
    </row>
    <row r="26" spans="1:6" x14ac:dyDescent="0.2">
      <c r="A26" s="2">
        <v>0.60416666666666663</v>
      </c>
      <c r="B26" s="3" t="s">
        <v>64</v>
      </c>
      <c r="C26" s="4">
        <v>0.6875</v>
      </c>
      <c r="D26" s="3" t="s">
        <v>7</v>
      </c>
      <c r="E26" s="3" t="s">
        <v>61</v>
      </c>
      <c r="F26" s="3"/>
    </row>
    <row r="27" spans="1:6" x14ac:dyDescent="0.2">
      <c r="A27" s="2"/>
      <c r="B27" s="3"/>
      <c r="C27" s="4"/>
      <c r="D27" s="3"/>
      <c r="E27" s="3"/>
      <c r="F27" s="3"/>
    </row>
    <row r="28" spans="1:6" x14ac:dyDescent="0.2">
      <c r="A28" s="2">
        <v>0.625</v>
      </c>
      <c r="B28" s="3" t="s">
        <v>23</v>
      </c>
      <c r="C28" s="4">
        <v>0.64583333333333337</v>
      </c>
      <c r="D28" s="3" t="s">
        <v>24</v>
      </c>
      <c r="E28" s="3" t="s">
        <v>25</v>
      </c>
      <c r="F28" s="3"/>
    </row>
    <row r="29" spans="1:6" x14ac:dyDescent="0.2">
      <c r="A29" s="2"/>
      <c r="B29" s="3" t="s">
        <v>75</v>
      </c>
      <c r="C29" s="4">
        <v>0.66666666666666663</v>
      </c>
      <c r="D29" s="3" t="s">
        <v>44</v>
      </c>
      <c r="E29" s="3" t="s">
        <v>45</v>
      </c>
      <c r="F29" s="3"/>
    </row>
    <row r="30" spans="1:6" x14ac:dyDescent="0.2">
      <c r="A30" s="2">
        <v>0.64583333333333337</v>
      </c>
      <c r="B30" s="3" t="s">
        <v>9</v>
      </c>
      <c r="C30" s="4">
        <v>0.65625</v>
      </c>
      <c r="D30" s="3" t="s">
        <v>11</v>
      </c>
      <c r="E30" s="3" t="s">
        <v>74</v>
      </c>
      <c r="F30" s="3"/>
    </row>
    <row r="31" spans="1:6" x14ac:dyDescent="0.2">
      <c r="A31" s="2">
        <v>0.65625</v>
      </c>
      <c r="B31" s="3" t="s">
        <v>65</v>
      </c>
      <c r="C31" s="4">
        <v>0.67708333333333337</v>
      </c>
      <c r="D31" s="3" t="s">
        <v>67</v>
      </c>
      <c r="E31" s="3" t="s">
        <v>68</v>
      </c>
      <c r="F31" s="3" t="s">
        <v>66</v>
      </c>
    </row>
    <row r="32" spans="1:6" x14ac:dyDescent="0.2">
      <c r="A32" s="2">
        <v>0.66666666666666663</v>
      </c>
      <c r="B32" s="3" t="s">
        <v>32</v>
      </c>
      <c r="C32" s="4">
        <v>0.6875</v>
      </c>
      <c r="D32" s="3" t="s">
        <v>4</v>
      </c>
      <c r="E32" s="3" t="s">
        <v>27</v>
      </c>
      <c r="F32" s="3"/>
    </row>
    <row r="33" spans="1:6" x14ac:dyDescent="0.2">
      <c r="A33" s="2"/>
      <c r="B33" s="3" t="s">
        <v>93</v>
      </c>
      <c r="C33" s="4">
        <v>0.70833333333333337</v>
      </c>
      <c r="D33" s="3" t="s">
        <v>91</v>
      </c>
      <c r="E33" s="3" t="s">
        <v>92</v>
      </c>
      <c r="F33" s="3"/>
    </row>
    <row r="34" spans="1:6" x14ac:dyDescent="0.2">
      <c r="A34" s="2">
        <v>0.6875</v>
      </c>
      <c r="B34" s="3" t="s">
        <v>9</v>
      </c>
      <c r="C34" s="4">
        <v>0.69791666666666663</v>
      </c>
      <c r="D34" s="3" t="s">
        <v>11</v>
      </c>
      <c r="E34" s="3" t="s">
        <v>74</v>
      </c>
      <c r="F34" s="6"/>
    </row>
    <row r="35" spans="1:6" x14ac:dyDescent="0.2">
      <c r="A35" s="2"/>
      <c r="B35" s="3" t="s">
        <v>42</v>
      </c>
      <c r="C35" s="4">
        <v>0.70833333333333337</v>
      </c>
      <c r="D35" s="3" t="s">
        <v>22</v>
      </c>
      <c r="E35" s="3" t="s">
        <v>43</v>
      </c>
      <c r="F35" s="6" t="s">
        <v>69</v>
      </c>
    </row>
    <row r="36" spans="1:6" x14ac:dyDescent="0.2">
      <c r="A36" s="2">
        <v>0.69791666666666663</v>
      </c>
      <c r="B36" s="3" t="s">
        <v>34</v>
      </c>
      <c r="C36" s="4">
        <v>0.71875</v>
      </c>
      <c r="D36" s="3" t="s">
        <v>24</v>
      </c>
      <c r="E36" s="3" t="s">
        <v>36</v>
      </c>
      <c r="F36" s="3" t="s">
        <v>40</v>
      </c>
    </row>
    <row r="37" spans="1:6" x14ac:dyDescent="0.2">
      <c r="A37" s="2">
        <v>0.70833333333333337</v>
      </c>
      <c r="B37" s="3" t="s">
        <v>71</v>
      </c>
      <c r="C37" s="4">
        <v>0.75</v>
      </c>
      <c r="D37" s="3" t="s">
        <v>4</v>
      </c>
      <c r="E37" s="3" t="s">
        <v>77</v>
      </c>
      <c r="F37" s="3"/>
    </row>
    <row r="38" spans="1:6" x14ac:dyDescent="0.2">
      <c r="A38" s="2"/>
      <c r="B38" s="3"/>
      <c r="C38" s="4"/>
      <c r="D38" s="3"/>
      <c r="E38" s="3"/>
      <c r="F38" s="3"/>
    </row>
    <row r="39" spans="1:6" x14ac:dyDescent="0.2">
      <c r="A39" s="2">
        <v>0.72916666666666663</v>
      </c>
      <c r="B39" s="3" t="s">
        <v>9</v>
      </c>
      <c r="C39" s="4">
        <v>0.73958333333333337</v>
      </c>
      <c r="D39" s="3" t="s">
        <v>11</v>
      </c>
      <c r="E39" s="3" t="s">
        <v>74</v>
      </c>
      <c r="F39" s="3"/>
    </row>
    <row r="40" spans="1:6" x14ac:dyDescent="0.2">
      <c r="A40" s="2"/>
      <c r="B40" s="3"/>
      <c r="C40" s="4"/>
      <c r="D40" s="3"/>
      <c r="E40" s="3"/>
      <c r="F40" s="3"/>
    </row>
    <row r="41" spans="1:6" x14ac:dyDescent="0.2">
      <c r="A41" s="2">
        <v>0.75</v>
      </c>
      <c r="B41" s="3" t="s">
        <v>10</v>
      </c>
      <c r="C41" s="4">
        <v>0.83333333333333337</v>
      </c>
      <c r="D41" s="3" t="s">
        <v>48</v>
      </c>
      <c r="E41" s="3"/>
      <c r="F41" s="3"/>
    </row>
    <row r="42" spans="1:6" x14ac:dyDescent="0.2">
      <c r="A42" s="2"/>
      <c r="B42" s="3" t="s">
        <v>15</v>
      </c>
      <c r="C42" s="4">
        <v>0.76041666666666663</v>
      </c>
      <c r="D42" s="3" t="s">
        <v>4</v>
      </c>
      <c r="E42" s="3" t="s">
        <v>18</v>
      </c>
      <c r="F42" s="3"/>
    </row>
    <row r="43" spans="1:6" x14ac:dyDescent="0.2">
      <c r="A43" s="2">
        <v>0.76041666666666663</v>
      </c>
      <c r="B43" s="3" t="s">
        <v>16</v>
      </c>
      <c r="C43" s="4">
        <v>0.77083333333333337</v>
      </c>
      <c r="D43" s="3" t="s">
        <v>4</v>
      </c>
      <c r="E43" s="3" t="s">
        <v>17</v>
      </c>
      <c r="F43" s="3"/>
    </row>
    <row r="44" spans="1:6" x14ac:dyDescent="0.2">
      <c r="A44" s="2">
        <v>0.77083333333333337</v>
      </c>
      <c r="B44" s="3" t="s">
        <v>46</v>
      </c>
      <c r="C44" s="4">
        <v>0.77430555555555547</v>
      </c>
      <c r="D44" s="3" t="s">
        <v>4</v>
      </c>
      <c r="E44" s="3" t="s">
        <v>47</v>
      </c>
      <c r="F44" s="3"/>
    </row>
    <row r="45" spans="1:6" x14ac:dyDescent="0.2">
      <c r="A45" s="2">
        <v>0.77430555555555547</v>
      </c>
      <c r="B45" s="3" t="s">
        <v>41</v>
      </c>
      <c r="C45" s="4">
        <v>0.82291666666666663</v>
      </c>
      <c r="D45" s="3" t="s">
        <v>4</v>
      </c>
      <c r="E45" s="3" t="s">
        <v>77</v>
      </c>
      <c r="F45" s="3"/>
    </row>
    <row r="46" spans="1:6" x14ac:dyDescent="0.2">
      <c r="A46" s="2">
        <v>0.79166666666666663</v>
      </c>
      <c r="B46" s="3"/>
      <c r="C46" s="4"/>
      <c r="D46" s="3"/>
      <c r="E46" s="3"/>
      <c r="F46" s="3"/>
    </row>
    <row r="47" spans="1:6" x14ac:dyDescent="0.2">
      <c r="A47" s="2"/>
      <c r="B47" s="3"/>
      <c r="C47" s="4"/>
      <c r="D47" s="3"/>
      <c r="E47" s="3"/>
      <c r="F47" s="3"/>
    </row>
    <row r="48" spans="1:6" x14ac:dyDescent="0.2">
      <c r="A48" s="2">
        <v>0.8125</v>
      </c>
      <c r="B48" s="3"/>
      <c r="C48" s="4"/>
      <c r="D48" s="7"/>
      <c r="E48" s="3"/>
      <c r="F48" s="3"/>
    </row>
    <row r="49" spans="1:6" x14ac:dyDescent="0.2">
      <c r="A49" s="2"/>
      <c r="B49" s="3"/>
      <c r="C49" s="4"/>
      <c r="D49" s="7"/>
      <c r="E49" s="3"/>
      <c r="F49" s="3"/>
    </row>
    <row r="50" spans="1:6" x14ac:dyDescent="0.2">
      <c r="A50" s="2">
        <v>0.83333333333333337</v>
      </c>
      <c r="B50" s="3" t="s">
        <v>13</v>
      </c>
      <c r="C50" s="4"/>
      <c r="D50" s="3"/>
      <c r="E50" s="3"/>
      <c r="F50" s="3"/>
    </row>
    <row r="51" spans="1:6" x14ac:dyDescent="0.2">
      <c r="A51" s="2"/>
      <c r="B51" s="3" t="s">
        <v>80</v>
      </c>
      <c r="C51" s="4">
        <v>0.875</v>
      </c>
      <c r="D51" s="3" t="s">
        <v>4</v>
      </c>
      <c r="E51" s="3" t="s">
        <v>81</v>
      </c>
      <c r="F51" s="3"/>
    </row>
    <row r="52" spans="1:6" x14ac:dyDescent="0.2">
      <c r="A52" s="2">
        <v>0.85416666666666663</v>
      </c>
      <c r="B52" s="3"/>
      <c r="C52" s="4"/>
      <c r="D52" s="3"/>
      <c r="E52" s="3"/>
      <c r="F52" s="3"/>
    </row>
    <row r="53" spans="1:6" x14ac:dyDescent="0.2">
      <c r="A53" s="2">
        <v>0.875</v>
      </c>
      <c r="B53" s="3" t="s">
        <v>79</v>
      </c>
      <c r="C53" s="4">
        <v>0.91666666666666663</v>
      </c>
      <c r="D53" s="3" t="s">
        <v>4</v>
      </c>
      <c r="E53" s="3" t="s">
        <v>78</v>
      </c>
      <c r="F53" s="3"/>
    </row>
    <row r="54" spans="1:6" x14ac:dyDescent="0.2">
      <c r="A54" s="2">
        <v>0.89583333333333337</v>
      </c>
      <c r="B54" s="3"/>
      <c r="C54" s="4"/>
      <c r="D54" s="3"/>
      <c r="E54" s="3"/>
      <c r="F54" s="3"/>
    </row>
    <row r="55" spans="1:6" x14ac:dyDescent="0.2">
      <c r="A55" s="2">
        <v>0.91666666666666663</v>
      </c>
      <c r="B55" s="3"/>
      <c r="C55" s="4"/>
      <c r="D55" s="3"/>
      <c r="E55" s="3"/>
      <c r="F55" s="3"/>
    </row>
    <row r="56" spans="1:6" x14ac:dyDescent="0.2">
      <c r="A56" s="2"/>
      <c r="B56" s="3"/>
      <c r="C56" s="4"/>
      <c r="D56" s="3"/>
      <c r="E56" s="3"/>
      <c r="F56" s="3"/>
    </row>
    <row r="57" spans="1:6" x14ac:dyDescent="0.2">
      <c r="A57" s="2"/>
      <c r="B57" s="3" t="str">
        <f>IFERROR(INDEX(#REF!,MATCH(DATEVALUE(DateVal)&amp;DailySchedule2[[#This Row],[Time]],LookUpDateAndTime,0),3),"-")</f>
        <v>-</v>
      </c>
      <c r="C57" s="4"/>
      <c r="D57" s="3" t="str">
        <f>IFERROR(INDEX(#REF!,MATCH(DATEVALUE(DateVal)&amp;DailySchedule2[[#This Row],[Time]],LookUpDateAndTime,0),3),"-")</f>
        <v>-</v>
      </c>
      <c r="E57" s="3" t="str">
        <f>IFERROR(INDEX(#REF!,MATCH(DATEVALUE(DateVal)&amp;DailySchedule2[[#This Row],[Time]],LookUpDateAndTime,0),3),"-")</f>
        <v>-</v>
      </c>
      <c r="F57" s="3" t="str">
        <f>IFERROR(INDEX(#REF!,MATCH(DATEVALUE(DateVal)&amp;DailySchedule2[[#This Row],[Time]],LookUpDateAndTime,0),3),"-")</f>
        <v>-</v>
      </c>
    </row>
    <row r="58" spans="1:6" x14ac:dyDescent="0.2">
      <c r="A58" s="2"/>
      <c r="B58" s="3" t="str">
        <f>IFERROR(INDEX(#REF!,MATCH(DATEVALUE(DateVal)&amp;DailySchedule2[[#This Row],[Time]],LookUpDateAndTime,0),3),"-")</f>
        <v>-</v>
      </c>
      <c r="C58" s="4"/>
      <c r="D58" s="3" t="str">
        <f>IFERROR(INDEX(#REF!,MATCH(DATEVALUE(DateVal)&amp;DailySchedule2[[#This Row],[Time]],LookUpDateAndTime,0),3),"-")</f>
        <v>-</v>
      </c>
      <c r="E58" s="3" t="str">
        <f>IFERROR(INDEX(#REF!,MATCH(DATEVALUE(DateVal)&amp;DailySchedule2[[#This Row],[Time]],LookUpDateAndTime,0),3),"-")</f>
        <v>-</v>
      </c>
      <c r="F58" s="3" t="str">
        <f>IFERROR(INDEX(#REF!,MATCH(DATEVALUE(DateVal)&amp;DailySchedule2[[#This Row],[Time]],LookUpDateAndTime,0),3),"-")</f>
        <v>-</v>
      </c>
    </row>
    <row r="59" spans="1:6" x14ac:dyDescent="0.2">
      <c r="A59" s="2"/>
      <c r="B59" s="3" t="str">
        <f>IFERROR(INDEX(#REF!,MATCH(DATEVALUE(DateVal)&amp;DailySchedule2[[#This Row],[Time]],LookUpDateAndTime,0),3),"-")</f>
        <v>-</v>
      </c>
      <c r="C59" s="4"/>
      <c r="D59" s="3" t="str">
        <f>IFERROR(INDEX(#REF!,MATCH(DATEVALUE(DateVal)&amp;DailySchedule2[[#This Row],[Time]],LookUpDateAndTime,0),3),"-")</f>
        <v>-</v>
      </c>
      <c r="E59" s="3" t="str">
        <f>IFERROR(INDEX(#REF!,MATCH(DATEVALUE(DateVal)&amp;DailySchedule2[[#This Row],[Time]],LookUpDateAndTime,0),3),"-")</f>
        <v>-</v>
      </c>
      <c r="F59" s="3" t="str">
        <f>IFERROR(INDEX(#REF!,MATCH(DATEVALUE(DateVal)&amp;DailySchedule2[[#This Row],[Time]],LookUpDateAndTime,0),3),"-")</f>
        <v>-</v>
      </c>
    </row>
    <row r="60" spans="1:6" x14ac:dyDescent="0.2">
      <c r="A60" s="2"/>
      <c r="B60" s="3" t="str">
        <f>IFERROR(INDEX(#REF!,MATCH(DATEVALUE(DateVal)&amp;DailySchedule2[[#This Row],[Time]],LookUpDateAndTime,0),3),"-")</f>
        <v>-</v>
      </c>
      <c r="C60" s="4"/>
      <c r="D60" s="3" t="str">
        <f>IFERROR(INDEX(#REF!,MATCH(DATEVALUE(DateVal)&amp;DailySchedule2[[#This Row],[Time]],LookUpDateAndTime,0),3),"-")</f>
        <v>-</v>
      </c>
      <c r="E60" s="3" t="str">
        <f>IFERROR(INDEX(#REF!,MATCH(DATEVALUE(DateVal)&amp;DailySchedule2[[#This Row],[Time]],LookUpDateAndTime,0),3),"-")</f>
        <v>-</v>
      </c>
      <c r="F60" s="3" t="str">
        <f>IFERROR(INDEX(#REF!,MATCH(DATEVALUE(DateVal)&amp;DailySchedule2[[#This Row],[Time]],LookUpDateAndTime,0),3),"-")</f>
        <v>-</v>
      </c>
    </row>
    <row r="61" spans="1:6" x14ac:dyDescent="0.2">
      <c r="A61" s="2"/>
      <c r="B61" s="3" t="str">
        <f>IFERROR(INDEX(#REF!,MATCH(DATEVALUE(DateVal)&amp;DailySchedule2[[#This Row],[Time]],LookUpDateAndTime,0),3),"-")</f>
        <v>-</v>
      </c>
      <c r="C61" s="4"/>
      <c r="D61" s="3" t="str">
        <f>IFERROR(INDEX(#REF!,MATCH(DATEVALUE(DateVal)&amp;DailySchedule2[[#This Row],[Time]],LookUpDateAndTime,0),3),"-")</f>
        <v>-</v>
      </c>
      <c r="E61" s="3" t="str">
        <f>IFERROR(INDEX(#REF!,MATCH(DATEVALUE(DateVal)&amp;DailySchedule2[[#This Row],[Time]],LookUpDateAndTime,0),3),"-")</f>
        <v>-</v>
      </c>
      <c r="F61" s="3" t="str">
        <f>IFERROR(INDEX(#REF!,MATCH(DATEVALUE(DateVal)&amp;DailySchedule2[[#This Row],[Time]],LookUpDateAndTime,0),3),"-")</f>
        <v>-</v>
      </c>
    </row>
    <row r="62" spans="1:6" x14ac:dyDescent="0.2">
      <c r="A62" s="2"/>
      <c r="B62" s="3" t="str">
        <f>IFERROR(INDEX(#REF!,MATCH(DATEVALUE(DateVal)&amp;DailySchedule2[[#This Row],[Time]],LookUpDateAndTime,0),3),"-")</f>
        <v>-</v>
      </c>
      <c r="C62" s="4"/>
      <c r="D62" s="3" t="str">
        <f>IFERROR(INDEX(#REF!,MATCH(DATEVALUE(DateVal)&amp;DailySchedule2[[#This Row],[Time]],LookUpDateAndTime,0),3),"-")</f>
        <v>-</v>
      </c>
      <c r="E62" s="3" t="str">
        <f>IFERROR(INDEX(#REF!,MATCH(DATEVALUE(DateVal)&amp;DailySchedule2[[#This Row],[Time]],LookUpDateAndTime,0),3),"-")</f>
        <v>-</v>
      </c>
      <c r="F62" s="3" t="str">
        <f>IFERROR(INDEX(#REF!,MATCH(DATEVALUE(DateVal)&amp;DailySchedule2[[#This Row],[Time]],LookUpDateAndTime,0),3),"-")</f>
        <v>-</v>
      </c>
    </row>
    <row r="63" spans="1:6" x14ac:dyDescent="0.2">
      <c r="A63" s="2"/>
      <c r="B63" s="3" t="str">
        <f>IFERROR(INDEX(#REF!,MATCH(DATEVALUE(DateVal)&amp;DailySchedule2[[#This Row],[Time]],LookUpDateAndTime,0),3),"-")</f>
        <v>-</v>
      </c>
      <c r="C63" s="4"/>
      <c r="D63" s="3" t="str">
        <f>IFERROR(INDEX(#REF!,MATCH(DATEVALUE(DateVal)&amp;DailySchedule2[[#This Row],[Time]],LookUpDateAndTime,0),3),"-")</f>
        <v>-</v>
      </c>
      <c r="E63" s="3" t="str">
        <f>IFERROR(INDEX(#REF!,MATCH(DATEVALUE(DateVal)&amp;DailySchedule2[[#This Row],[Time]],LookUpDateAndTime,0),3),"-")</f>
        <v>-</v>
      </c>
      <c r="F63" s="3" t="str">
        <f>IFERROR(INDEX(#REF!,MATCH(DATEVALUE(DateVal)&amp;DailySchedule2[[#This Row],[Time]],LookUpDateAndTime,0),3),"-")</f>
        <v>-</v>
      </c>
    </row>
    <row r="64" spans="1:6" x14ac:dyDescent="0.2">
      <c r="A64" s="2"/>
      <c r="B64" s="3" t="str">
        <f>IFERROR(INDEX(#REF!,MATCH(DATEVALUE(DateVal)&amp;DailySchedule2[[#This Row],[Time]],LookUpDateAndTime,0),3),"-")</f>
        <v>-</v>
      </c>
      <c r="C64" s="4"/>
      <c r="D64" s="3" t="str">
        <f>IFERROR(INDEX(#REF!,MATCH(DATEVALUE(DateVal)&amp;DailySchedule2[[#This Row],[Time]],LookUpDateAndTime,0),3),"-")</f>
        <v>-</v>
      </c>
      <c r="E64" s="3" t="str">
        <f>IFERROR(INDEX(#REF!,MATCH(DATEVALUE(DateVal)&amp;DailySchedule2[[#This Row],[Time]],LookUpDateAndTime,0),3),"-")</f>
        <v>-</v>
      </c>
      <c r="F64" s="3" t="str">
        <f>IFERROR(INDEX(#REF!,MATCH(DATEVALUE(DateVal)&amp;DailySchedule2[[#This Row],[Time]],LookUpDateAndTime,0),3),"-")</f>
        <v>-</v>
      </c>
    </row>
    <row r="65" spans="1:6" x14ac:dyDescent="0.2">
      <c r="A65" s="2"/>
      <c r="B65" s="3" t="str">
        <f>IFERROR(INDEX(#REF!,MATCH(DATEVALUE(DateVal)&amp;DailySchedule2[[#This Row],[Time]],LookUpDateAndTime,0),3),"-")</f>
        <v>-</v>
      </c>
      <c r="C65" s="4"/>
      <c r="D65" s="3" t="str">
        <f>IFERROR(INDEX(#REF!,MATCH(DATEVALUE(DateVal)&amp;DailySchedule2[[#This Row],[Time]],LookUpDateAndTime,0),3),"-")</f>
        <v>-</v>
      </c>
      <c r="E65" s="3" t="str">
        <f>IFERROR(INDEX(#REF!,MATCH(DATEVALUE(DateVal)&amp;DailySchedule2[[#This Row],[Time]],LookUpDateAndTime,0),3),"-")</f>
        <v>-</v>
      </c>
      <c r="F65" s="3" t="str">
        <f>IFERROR(INDEX(#REF!,MATCH(DATEVALUE(DateVal)&amp;DailySchedule2[[#This Row],[Time]],LookUpDateAndTime,0),3),"-")</f>
        <v>-</v>
      </c>
    </row>
    <row r="66" spans="1:6" x14ac:dyDescent="0.2">
      <c r="A66" s="2"/>
      <c r="B66" s="3" t="str">
        <f>IFERROR(INDEX(#REF!,MATCH(DATEVALUE(DateVal)&amp;DailySchedule2[[#This Row],[Time]],LookUpDateAndTime,0),3),"-")</f>
        <v>-</v>
      </c>
      <c r="C66" s="4"/>
      <c r="D66" s="3" t="str">
        <f>IFERROR(INDEX(#REF!,MATCH(DATEVALUE(DateVal)&amp;DailySchedule2[[#This Row],[Time]],LookUpDateAndTime,0),3),"-")</f>
        <v>-</v>
      </c>
      <c r="E66" s="3" t="str">
        <f>IFERROR(INDEX(#REF!,MATCH(DATEVALUE(DateVal)&amp;DailySchedule2[[#This Row],[Time]],LookUpDateAndTime,0),3),"-")</f>
        <v>-</v>
      </c>
      <c r="F66" s="3" t="str">
        <f>IFERROR(INDEX(#REF!,MATCH(DATEVALUE(DateVal)&amp;DailySchedule2[[#This Row],[Time]],LookUpDateAndTime,0),3),"-")</f>
        <v>-</v>
      </c>
    </row>
    <row r="67" spans="1:6" x14ac:dyDescent="0.2">
      <c r="A67" s="2"/>
      <c r="B67" s="3" t="str">
        <f>IFERROR(INDEX(#REF!,MATCH(DATEVALUE(DateVal)&amp;DailySchedule2[[#This Row],[Time]],LookUpDateAndTime,0),3),"-")</f>
        <v>-</v>
      </c>
      <c r="C67" s="4"/>
      <c r="D67" s="3" t="str">
        <f>IFERROR(INDEX(#REF!,MATCH(DATEVALUE(DateVal)&amp;DailySchedule2[[#This Row],[Time]],LookUpDateAndTime,0),3),"-")</f>
        <v>-</v>
      </c>
      <c r="E67" s="3" t="str">
        <f>IFERROR(INDEX(#REF!,MATCH(DATEVALUE(DateVal)&amp;DailySchedule2[[#This Row],[Time]],LookUpDateAndTime,0),3),"-")</f>
        <v>-</v>
      </c>
      <c r="F67" s="3" t="str">
        <f>IFERROR(INDEX(#REF!,MATCH(DATEVALUE(DateVal)&amp;DailySchedule2[[#This Row],[Time]],LookUpDateAndTime,0),3),"-")</f>
        <v>-</v>
      </c>
    </row>
    <row r="68" spans="1:6" x14ac:dyDescent="0.2">
      <c r="A68" s="2"/>
      <c r="B68" s="3" t="str">
        <f>IFERROR(INDEX(#REF!,MATCH(DATEVALUE(DateVal)&amp;DailySchedule2[[#This Row],[Time]],LookUpDateAndTime,0),3),"-")</f>
        <v>-</v>
      </c>
      <c r="C68" s="4"/>
      <c r="D68" s="3" t="str">
        <f>IFERROR(INDEX(#REF!,MATCH(DATEVALUE(DateVal)&amp;DailySchedule2[[#This Row],[Time]],LookUpDateAndTime,0),3),"-")</f>
        <v>-</v>
      </c>
      <c r="E68" s="3" t="str">
        <f>IFERROR(INDEX(#REF!,MATCH(DATEVALUE(DateVal)&amp;DailySchedule2[[#This Row],[Time]],LookUpDateAndTime,0),3),"-")</f>
        <v>-</v>
      </c>
      <c r="F68" s="3" t="str">
        <f>IFERROR(INDEX(#REF!,MATCH(DATEVALUE(DateVal)&amp;DailySchedule2[[#This Row],[Time]],LookUpDateAndTime,0),3),"-")</f>
        <v>-</v>
      </c>
    </row>
    <row r="69" spans="1:6" x14ac:dyDescent="0.2">
      <c r="A69" s="2"/>
      <c r="B69" s="3" t="str">
        <f>IFERROR(INDEX(#REF!,MATCH(DATEVALUE(DateVal)&amp;DailySchedule2[[#This Row],[Time]],LookUpDateAndTime,0),3),"-")</f>
        <v>-</v>
      </c>
      <c r="C69" s="4"/>
      <c r="D69" s="3" t="str">
        <f>IFERROR(INDEX(#REF!,MATCH(DATEVALUE(DateVal)&amp;DailySchedule2[[#This Row],[Time]],LookUpDateAndTime,0),3),"-")</f>
        <v>-</v>
      </c>
      <c r="E69" s="3" t="str">
        <f>IFERROR(INDEX(#REF!,MATCH(DATEVALUE(DateVal)&amp;DailySchedule2[[#This Row],[Time]],LookUpDateAndTime,0),3),"-")</f>
        <v>-</v>
      </c>
      <c r="F69" s="3" t="str">
        <f>IFERROR(INDEX(#REF!,MATCH(DATEVALUE(DateVal)&amp;DailySchedule2[[#This Row],[Time]],LookUpDateAndTime,0),3),"-")</f>
        <v>-</v>
      </c>
    </row>
    <row r="70" spans="1:6" x14ac:dyDescent="0.2">
      <c r="A70" s="2"/>
      <c r="B70" s="3" t="str">
        <f>IFERROR(INDEX(#REF!,MATCH(DATEVALUE(DateVal)&amp;DailySchedule2[[#This Row],[Time]],LookUpDateAndTime,0),3),"-")</f>
        <v>-</v>
      </c>
      <c r="C70" s="4"/>
      <c r="D70" s="3" t="str">
        <f>IFERROR(INDEX(#REF!,MATCH(DATEVALUE(DateVal)&amp;DailySchedule2[[#This Row],[Time]],LookUpDateAndTime,0),3),"-")</f>
        <v>-</v>
      </c>
      <c r="E70" s="3" t="str">
        <f>IFERROR(INDEX(#REF!,MATCH(DATEVALUE(DateVal)&amp;DailySchedule2[[#This Row],[Time]],LookUpDateAndTime,0),3),"-")</f>
        <v>-</v>
      </c>
      <c r="F70" s="3" t="str">
        <f>IFERROR(INDEX(#REF!,MATCH(DATEVALUE(DateVal)&amp;DailySchedule2[[#This Row],[Time]],LookUpDateAndTime,0),3),"-")</f>
        <v>-</v>
      </c>
    </row>
    <row r="71" spans="1:6" x14ac:dyDescent="0.2">
      <c r="A71" s="2"/>
      <c r="B71" s="3" t="str">
        <f>IFERROR(INDEX(#REF!,MATCH(DATEVALUE(DateVal)&amp;DailySchedule2[[#This Row],[Time]],LookUpDateAndTime,0),3),"-")</f>
        <v>-</v>
      </c>
      <c r="C71" s="4"/>
      <c r="D71" s="3" t="str">
        <f>IFERROR(INDEX(#REF!,MATCH(DATEVALUE(DateVal)&amp;DailySchedule2[[#This Row],[Time]],LookUpDateAndTime,0),3),"-")</f>
        <v>-</v>
      </c>
      <c r="E71" s="3" t="str">
        <f>IFERROR(INDEX(#REF!,MATCH(DATEVALUE(DateVal)&amp;DailySchedule2[[#This Row],[Time]],LookUpDateAndTime,0),3),"-")</f>
        <v>-</v>
      </c>
      <c r="F71" s="3" t="str">
        <f>IFERROR(INDEX(#REF!,MATCH(DATEVALUE(DateVal)&amp;DailySchedule2[[#This Row],[Time]],LookUpDateAndTime,0),3),"-")</f>
        <v>-</v>
      </c>
    </row>
    <row r="72" spans="1:6" x14ac:dyDescent="0.2">
      <c r="A72" s="2"/>
      <c r="B72" s="3" t="str">
        <f>IFERROR(INDEX(#REF!,MATCH(DATEVALUE(DateVal)&amp;DailySchedule2[[#This Row],[Time]],LookUpDateAndTime,0),3),"-")</f>
        <v>-</v>
      </c>
      <c r="C72" s="4"/>
      <c r="D72" s="3" t="str">
        <f>IFERROR(INDEX(#REF!,MATCH(DATEVALUE(DateVal)&amp;DailySchedule2[[#This Row],[Time]],LookUpDateAndTime,0),3),"-")</f>
        <v>-</v>
      </c>
      <c r="E72" s="3" t="str">
        <f>IFERROR(INDEX(#REF!,MATCH(DATEVALUE(DateVal)&amp;DailySchedule2[[#This Row],[Time]],LookUpDateAndTime,0),3),"-")</f>
        <v>-</v>
      </c>
      <c r="F72" s="3" t="str">
        <f>IFERROR(INDEX(#REF!,MATCH(DATEVALUE(DateVal)&amp;DailySchedule2[[#This Row],[Time]],LookUpDateAndTime,0),3),"-")</f>
        <v>-</v>
      </c>
    </row>
  </sheetData>
  <conditionalFormatting sqref="F37:F38 D39:F44 D19:F33 D17:F17 D16:E16 D15:F15 B15:B17 E12 D46:F72 F45 D45 B19:B72 D3:F9 B12:B13 B3:B10">
    <cfRule type="expression" dxfId="54" priority="3">
      <formula>LOWER(TRIM($B3))=ScheduleHighlight</formula>
    </cfRule>
  </conditionalFormatting>
  <conditionalFormatting sqref="D34:E35 D10:F10">
    <cfRule type="expression" dxfId="53" priority="11">
      <formula>LOWER(TRIM($B13))=ScheduleHighlight</formula>
    </cfRule>
  </conditionalFormatting>
  <conditionalFormatting sqref="D38:E38 D37 E45">
    <cfRule type="expression" dxfId="52" priority="12">
      <formula>LOWER(TRIM(#REF!))=ScheduleHighlight</formula>
    </cfRule>
  </conditionalFormatting>
  <conditionalFormatting sqref="D36:E36">
    <cfRule type="expression" dxfId="51" priority="17">
      <formula>LOWER(TRIM($B39))=ScheduleHighlight</formula>
    </cfRule>
  </conditionalFormatting>
  <conditionalFormatting sqref="F18 D14 F14">
    <cfRule type="expression" dxfId="50" priority="19">
      <formula>LOWER(TRIM($B12))=ScheduleHighlight</formula>
    </cfRule>
  </conditionalFormatting>
  <conditionalFormatting sqref="F16">
    <cfRule type="expression" dxfId="49" priority="20">
      <formula>LOWER(TRIM(#REF!))=ScheduleHighlight</formula>
    </cfRule>
  </conditionalFormatting>
  <conditionalFormatting sqref="D12 F12">
    <cfRule type="expression" dxfId="48" priority="23">
      <formula>LOWER(TRIM(#REF!))=ScheduleHighlight</formula>
    </cfRule>
  </conditionalFormatting>
  <conditionalFormatting sqref="F36">
    <cfRule type="expression" dxfId="47" priority="2">
      <formula>LOWER(TRIM($B36))=ScheduleHighlight</formula>
    </cfRule>
  </conditionalFormatting>
  <conditionalFormatting sqref="E37">
    <cfRule type="expression" dxfId="46" priority="1">
      <formula>LOWER(TRIM(#REF!))=ScheduleHighlight</formula>
    </cfRule>
  </conditionalFormatting>
  <conditionalFormatting sqref="D13:F13">
    <cfRule type="expression" dxfId="45" priority="45">
      <formula>LOWER(TRIM(#REF!))=ScheduleHighlight</formula>
    </cfRule>
  </conditionalFormatting>
  <conditionalFormatting sqref="D11:F11">
    <cfRule type="expression" dxfId="44" priority="46">
      <formula>LOWER(TRIM($B10))=ScheduleHighlight</formula>
    </cfRule>
  </conditionalFormatting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zoomScale="90" zoomScaleNormal="90" workbookViewId="0">
      <selection activeCell="F22" sqref="F22"/>
    </sheetView>
  </sheetViews>
  <sheetFormatPr defaultColWidth="39.83203125" defaultRowHeight="12.75" x14ac:dyDescent="0.2"/>
  <cols>
    <col min="1" max="1" width="11.6640625" style="8" customWidth="1"/>
    <col min="2" max="2" width="55.1640625" style="5" customWidth="1"/>
    <col min="3" max="3" width="13.1640625" style="5" customWidth="1"/>
    <col min="4" max="4" width="26.33203125" style="5" customWidth="1"/>
    <col min="5" max="5" width="36.1640625" style="5" customWidth="1"/>
    <col min="6" max="6" width="70.33203125" style="5" customWidth="1"/>
    <col min="7" max="16384" width="39.83203125" style="5"/>
  </cols>
  <sheetData>
    <row r="2" spans="1:8" s="12" customFormat="1" ht="30.75" customHeight="1" x14ac:dyDescent="0.2">
      <c r="A2" s="9" t="s">
        <v>86</v>
      </c>
      <c r="B2" s="10" t="s">
        <v>1</v>
      </c>
      <c r="C2" s="11" t="s">
        <v>3</v>
      </c>
      <c r="D2" s="10" t="s">
        <v>2</v>
      </c>
      <c r="E2" s="10" t="s">
        <v>6</v>
      </c>
      <c r="F2" s="10" t="s">
        <v>12</v>
      </c>
      <c r="H2" s="12" t="s">
        <v>0</v>
      </c>
    </row>
    <row r="3" spans="1:8" x14ac:dyDescent="0.2">
      <c r="A3" s="2">
        <v>0.33333333333333331</v>
      </c>
      <c r="B3" s="3" t="s">
        <v>5</v>
      </c>
      <c r="C3" s="4">
        <v>0.34375</v>
      </c>
      <c r="D3" s="3" t="s">
        <v>4</v>
      </c>
      <c r="E3" s="3" t="s">
        <v>47</v>
      </c>
      <c r="F3" s="3"/>
    </row>
    <row r="4" spans="1:8" x14ac:dyDescent="0.2">
      <c r="A4" s="2">
        <v>0.35416666666666669</v>
      </c>
      <c r="B4" s="3"/>
      <c r="C4" s="4"/>
      <c r="D4" s="3"/>
      <c r="E4" s="3"/>
      <c r="F4" s="3"/>
    </row>
    <row r="5" spans="1:8" x14ac:dyDescent="0.2">
      <c r="A5" s="2">
        <v>0.375</v>
      </c>
      <c r="B5" s="3" t="s">
        <v>64</v>
      </c>
      <c r="C5" s="4">
        <v>0.45833333333333331</v>
      </c>
      <c r="D5" s="3" t="s">
        <v>7</v>
      </c>
      <c r="E5" s="3" t="s">
        <v>61</v>
      </c>
      <c r="F5" s="3"/>
    </row>
    <row r="6" spans="1:8" x14ac:dyDescent="0.2">
      <c r="A6" s="2">
        <v>0.39583333333333331</v>
      </c>
      <c r="B6" s="3"/>
      <c r="C6" s="4"/>
      <c r="D6" s="3"/>
      <c r="E6" s="3"/>
      <c r="F6" s="3"/>
    </row>
    <row r="7" spans="1:8" x14ac:dyDescent="0.2">
      <c r="A7" s="2"/>
      <c r="B7" s="3"/>
      <c r="C7" s="4"/>
      <c r="D7" s="3"/>
      <c r="E7" s="3"/>
      <c r="F7" s="3"/>
    </row>
    <row r="8" spans="1:8" x14ac:dyDescent="0.2">
      <c r="A8" s="2">
        <v>0.41666666666666669</v>
      </c>
      <c r="B8" s="3" t="s">
        <v>90</v>
      </c>
      <c r="C8" s="4">
        <v>0.45833333333333331</v>
      </c>
      <c r="D8" s="3" t="s">
        <v>91</v>
      </c>
      <c r="E8" s="3" t="s">
        <v>92</v>
      </c>
      <c r="F8" s="3"/>
    </row>
    <row r="9" spans="1:8" x14ac:dyDescent="0.2">
      <c r="A9" s="2"/>
      <c r="B9" s="3"/>
      <c r="C9" s="4"/>
      <c r="D9" s="3"/>
      <c r="E9" s="3"/>
      <c r="F9" s="3"/>
    </row>
    <row r="10" spans="1:8" x14ac:dyDescent="0.2">
      <c r="A10" s="2">
        <v>0.4375</v>
      </c>
      <c r="B10" s="3" t="s">
        <v>37</v>
      </c>
      <c r="C10" s="4">
        <v>0.45833333333333331</v>
      </c>
      <c r="D10" s="3" t="s">
        <v>35</v>
      </c>
      <c r="E10" s="3" t="s">
        <v>38</v>
      </c>
      <c r="F10" s="3" t="s">
        <v>76</v>
      </c>
    </row>
    <row r="11" spans="1:8" x14ac:dyDescent="0.2">
      <c r="A11" s="2"/>
      <c r="B11" s="1"/>
      <c r="C11" s="4"/>
      <c r="D11" s="3"/>
      <c r="E11" s="3"/>
      <c r="F11" s="3"/>
    </row>
    <row r="12" spans="1:8" x14ac:dyDescent="0.2">
      <c r="A12" s="2">
        <v>0.45833333333333331</v>
      </c>
      <c r="B12" s="3" t="s">
        <v>83</v>
      </c>
      <c r="C12" s="4">
        <v>0.5</v>
      </c>
      <c r="D12" s="3" t="s">
        <v>4</v>
      </c>
      <c r="E12" s="3" t="s">
        <v>78</v>
      </c>
      <c r="F12" s="3" t="s">
        <v>82</v>
      </c>
    </row>
    <row r="13" spans="1:8" x14ac:dyDescent="0.2">
      <c r="A13" s="2"/>
      <c r="B13" s="3"/>
      <c r="C13" s="4"/>
      <c r="D13" s="3"/>
      <c r="E13" s="3"/>
      <c r="F13" s="3"/>
    </row>
    <row r="14" spans="1:8" x14ac:dyDescent="0.2">
      <c r="A14" s="2">
        <v>0.47916666666666669</v>
      </c>
      <c r="B14" s="1" t="s">
        <v>64</v>
      </c>
      <c r="C14" s="4">
        <v>0.5625</v>
      </c>
      <c r="D14" s="3" t="s">
        <v>7</v>
      </c>
      <c r="E14" s="3" t="s">
        <v>61</v>
      </c>
      <c r="F14" s="3"/>
    </row>
    <row r="15" spans="1:8" x14ac:dyDescent="0.2">
      <c r="A15" s="2"/>
      <c r="B15" s="3"/>
      <c r="C15" s="4"/>
      <c r="D15" s="3"/>
      <c r="E15" s="3"/>
      <c r="F15" s="3"/>
    </row>
    <row r="16" spans="1:8" x14ac:dyDescent="0.2">
      <c r="A16" s="2">
        <v>0.5</v>
      </c>
      <c r="B16" s="3" t="s">
        <v>93</v>
      </c>
      <c r="C16" s="4">
        <v>0.54166666666666663</v>
      </c>
      <c r="D16" s="3" t="s">
        <v>91</v>
      </c>
      <c r="E16" s="3" t="s">
        <v>92</v>
      </c>
      <c r="F16" s="3"/>
    </row>
    <row r="17" spans="1:6" x14ac:dyDescent="0.2">
      <c r="A17" s="2"/>
      <c r="B17" s="3"/>
      <c r="C17" s="4"/>
      <c r="D17" s="3"/>
      <c r="E17" s="3"/>
      <c r="F17" s="3"/>
    </row>
    <row r="18" spans="1:6" x14ac:dyDescent="0.2">
      <c r="A18" s="2">
        <v>0.52083333333333337</v>
      </c>
      <c r="B18" s="1" t="s">
        <v>34</v>
      </c>
      <c r="C18" s="4">
        <v>0.54166666666666663</v>
      </c>
      <c r="D18" s="6" t="s">
        <v>35</v>
      </c>
      <c r="E18" s="6" t="s">
        <v>36</v>
      </c>
      <c r="F18" s="3" t="s">
        <v>40</v>
      </c>
    </row>
    <row r="19" spans="1:6" x14ac:dyDescent="0.2">
      <c r="A19" s="2"/>
      <c r="B19" s="3"/>
      <c r="C19" s="4"/>
      <c r="D19" s="3"/>
      <c r="E19" s="3"/>
      <c r="F19" s="3"/>
    </row>
    <row r="20" spans="1:6" x14ac:dyDescent="0.2">
      <c r="A20" s="2">
        <v>0.54166666666666663</v>
      </c>
      <c r="B20" s="3" t="s">
        <v>37</v>
      </c>
      <c r="C20" s="4">
        <v>0.5625</v>
      </c>
      <c r="D20" s="3" t="s">
        <v>24</v>
      </c>
      <c r="E20" s="3" t="s">
        <v>38</v>
      </c>
      <c r="F20" s="3" t="s">
        <v>76</v>
      </c>
    </row>
    <row r="21" spans="1:6" x14ac:dyDescent="0.2">
      <c r="A21" s="2"/>
      <c r="B21" s="3"/>
      <c r="C21" s="4"/>
      <c r="D21" s="3"/>
      <c r="E21" s="3"/>
      <c r="F21" s="3"/>
    </row>
    <row r="22" spans="1:6" x14ac:dyDescent="0.2">
      <c r="A22" s="2">
        <v>0.5625</v>
      </c>
      <c r="B22" s="3"/>
      <c r="C22" s="4"/>
      <c r="D22" s="3"/>
      <c r="E22" s="3"/>
      <c r="F22" s="3"/>
    </row>
    <row r="23" spans="1:6" x14ac:dyDescent="0.2">
      <c r="A23" s="2"/>
      <c r="B23" s="3"/>
      <c r="C23" s="4"/>
      <c r="D23" s="3"/>
      <c r="E23" s="3"/>
      <c r="F23" s="3"/>
    </row>
    <row r="24" spans="1:6" x14ac:dyDescent="0.2">
      <c r="A24" s="2">
        <v>0.58333333333333337</v>
      </c>
      <c r="B24" s="3" t="s">
        <v>64</v>
      </c>
      <c r="C24" s="4">
        <v>0.58333333333333337</v>
      </c>
      <c r="D24" s="3" t="s">
        <v>7</v>
      </c>
      <c r="E24" s="3" t="s">
        <v>61</v>
      </c>
      <c r="F24" s="3"/>
    </row>
    <row r="25" spans="1:6" x14ac:dyDescent="0.2">
      <c r="A25" s="2"/>
      <c r="B25" s="3" t="s">
        <v>34</v>
      </c>
      <c r="C25" s="4">
        <v>0.60416666666666663</v>
      </c>
      <c r="D25" s="3" t="s">
        <v>24</v>
      </c>
      <c r="E25" s="3" t="s">
        <v>36</v>
      </c>
      <c r="F25" s="3" t="s">
        <v>40</v>
      </c>
    </row>
    <row r="26" spans="1:6" x14ac:dyDescent="0.2">
      <c r="A26" s="2">
        <v>0.60416666666666663</v>
      </c>
      <c r="B26" s="3" t="s">
        <v>93</v>
      </c>
      <c r="C26" s="4">
        <v>0.64583333333333337</v>
      </c>
      <c r="D26" s="3" t="s">
        <v>91</v>
      </c>
      <c r="E26" s="3" t="s">
        <v>92</v>
      </c>
      <c r="F26" s="3"/>
    </row>
    <row r="27" spans="1:6" x14ac:dyDescent="0.2">
      <c r="A27" s="2"/>
      <c r="B27" s="3"/>
      <c r="C27" s="4"/>
      <c r="D27" s="3"/>
      <c r="E27" s="3"/>
      <c r="F27" s="3"/>
    </row>
    <row r="28" spans="1:6" x14ac:dyDescent="0.2">
      <c r="A28" s="2">
        <v>0.625</v>
      </c>
      <c r="B28" s="3" t="s">
        <v>49</v>
      </c>
      <c r="C28" s="4">
        <v>0.64583333333333337</v>
      </c>
      <c r="D28" s="3" t="s">
        <v>24</v>
      </c>
      <c r="E28" s="3" t="s">
        <v>25</v>
      </c>
      <c r="F28" s="3"/>
    </row>
    <row r="29" spans="1:6" x14ac:dyDescent="0.2">
      <c r="A29" s="2"/>
      <c r="B29" s="3"/>
      <c r="C29" s="4"/>
      <c r="D29" s="3"/>
      <c r="E29" s="3"/>
      <c r="F29" s="3"/>
    </row>
    <row r="30" spans="1:6" x14ac:dyDescent="0.2">
      <c r="A30" s="2">
        <v>0.64583333333333337</v>
      </c>
      <c r="B30" s="1" t="s">
        <v>50</v>
      </c>
      <c r="C30" s="4">
        <v>0.66666666666666663</v>
      </c>
      <c r="D30" s="3" t="s">
        <v>4</v>
      </c>
      <c r="E30" s="3" t="s">
        <v>25</v>
      </c>
      <c r="F30" s="3"/>
    </row>
    <row r="31" spans="1:6" x14ac:dyDescent="0.2">
      <c r="A31" s="2"/>
      <c r="B31" s="3"/>
      <c r="C31" s="4"/>
      <c r="D31" s="3"/>
      <c r="E31" s="3"/>
      <c r="F31" s="3"/>
    </row>
    <row r="32" spans="1:6" x14ac:dyDescent="0.2">
      <c r="A32" s="2">
        <v>0.66666666666666663</v>
      </c>
      <c r="B32" s="3" t="s">
        <v>51</v>
      </c>
      <c r="C32" s="4">
        <v>0.70833333333333337</v>
      </c>
      <c r="D32" s="3" t="s">
        <v>7</v>
      </c>
      <c r="E32" s="3" t="s">
        <v>29</v>
      </c>
      <c r="F32" s="3"/>
    </row>
    <row r="33" spans="1:6" x14ac:dyDescent="0.2">
      <c r="A33" s="2"/>
      <c r="B33" s="3" t="s">
        <v>73</v>
      </c>
      <c r="C33" s="4">
        <v>0.72916666666666663</v>
      </c>
      <c r="D33" s="3" t="s">
        <v>60</v>
      </c>
      <c r="E33" s="3" t="s">
        <v>72</v>
      </c>
      <c r="F33" s="3" t="s">
        <v>59</v>
      </c>
    </row>
    <row r="34" spans="1:6" x14ac:dyDescent="0.2">
      <c r="A34" s="2"/>
      <c r="B34" s="3" t="s">
        <v>19</v>
      </c>
      <c r="C34" s="4">
        <v>0.75</v>
      </c>
      <c r="D34" s="3" t="s">
        <v>30</v>
      </c>
      <c r="E34" s="3" t="s">
        <v>20</v>
      </c>
      <c r="F34" s="3"/>
    </row>
    <row r="35" spans="1:6" x14ac:dyDescent="0.2">
      <c r="A35" s="2">
        <v>0.6875</v>
      </c>
      <c r="B35" s="3" t="s">
        <v>26</v>
      </c>
      <c r="C35" s="4">
        <v>0.70833333333333337</v>
      </c>
      <c r="D35" s="3" t="s">
        <v>4</v>
      </c>
      <c r="E35" s="3" t="s">
        <v>88</v>
      </c>
      <c r="F35" s="6"/>
    </row>
    <row r="36" spans="1:6" x14ac:dyDescent="0.2">
      <c r="A36" s="2"/>
      <c r="B36" s="3"/>
      <c r="C36" s="4"/>
      <c r="D36" s="3"/>
      <c r="E36" s="3"/>
      <c r="F36" s="6"/>
    </row>
    <row r="37" spans="1:6" x14ac:dyDescent="0.2">
      <c r="A37" s="2">
        <v>0.70833333333333337</v>
      </c>
      <c r="B37" s="3" t="s">
        <v>94</v>
      </c>
      <c r="C37" s="4">
        <v>0.72916666666666663</v>
      </c>
      <c r="D37" s="3" t="s">
        <v>4</v>
      </c>
      <c r="E37" s="3" t="s">
        <v>95</v>
      </c>
      <c r="F37" s="3"/>
    </row>
    <row r="38" spans="1:6" x14ac:dyDescent="0.2">
      <c r="A38" s="2"/>
      <c r="B38" s="3"/>
      <c r="C38" s="4"/>
      <c r="D38" s="3"/>
      <c r="E38" s="3"/>
      <c r="F38" s="3"/>
    </row>
    <row r="39" spans="1:6" x14ac:dyDescent="0.2">
      <c r="A39" s="2">
        <v>0.72916666666666663</v>
      </c>
      <c r="B39" s="3"/>
      <c r="C39" s="4"/>
      <c r="D39" s="3"/>
      <c r="E39" s="3"/>
      <c r="F39" s="3"/>
    </row>
    <row r="40" spans="1:6" x14ac:dyDescent="0.2">
      <c r="A40" s="2"/>
      <c r="B40" s="3"/>
      <c r="C40" s="4"/>
      <c r="D40" s="3"/>
      <c r="E40" s="3"/>
      <c r="F40" s="3"/>
    </row>
    <row r="41" spans="1:6" x14ac:dyDescent="0.2">
      <c r="A41" s="2">
        <v>0.75</v>
      </c>
      <c r="B41" s="3" t="s">
        <v>52</v>
      </c>
      <c r="C41" s="4">
        <v>0.83333333333333337</v>
      </c>
      <c r="D41" s="3" t="s">
        <v>7</v>
      </c>
      <c r="E41" s="3" t="s">
        <v>21</v>
      </c>
      <c r="F41" s="3" t="s">
        <v>54</v>
      </c>
    </row>
    <row r="42" spans="1:6" x14ac:dyDescent="0.2">
      <c r="A42" s="2"/>
      <c r="B42" s="3"/>
      <c r="C42" s="4"/>
      <c r="D42" s="3"/>
      <c r="E42" s="3"/>
      <c r="F42" s="3"/>
    </row>
    <row r="43" spans="1:6" x14ac:dyDescent="0.2">
      <c r="A43" s="2">
        <v>0.77083333333333337</v>
      </c>
      <c r="B43" s="3"/>
      <c r="C43" s="4"/>
      <c r="D43" s="3"/>
      <c r="E43" s="3"/>
      <c r="F43" s="3"/>
    </row>
    <row r="44" spans="1:6" x14ac:dyDescent="0.2">
      <c r="A44" s="2"/>
      <c r="B44" s="3"/>
      <c r="C44" s="4"/>
      <c r="D44" s="3"/>
      <c r="E44" s="3"/>
      <c r="F44" s="3"/>
    </row>
    <row r="45" spans="1:6" x14ac:dyDescent="0.2">
      <c r="A45" s="2">
        <v>0.79166666666666663</v>
      </c>
      <c r="B45" s="3"/>
      <c r="C45" s="4"/>
      <c r="D45" s="3"/>
      <c r="E45" s="3"/>
      <c r="F45" s="3"/>
    </row>
    <row r="46" spans="1:6" x14ac:dyDescent="0.2">
      <c r="A46" s="2"/>
      <c r="B46" s="3"/>
      <c r="C46" s="4"/>
      <c r="D46" s="3"/>
      <c r="E46" s="3"/>
      <c r="F46" s="3"/>
    </row>
    <row r="47" spans="1:6" x14ac:dyDescent="0.2">
      <c r="A47" s="2">
        <v>0.8125</v>
      </c>
      <c r="B47" s="3" t="s">
        <v>70</v>
      </c>
      <c r="C47" s="4">
        <v>0.83333333333333337</v>
      </c>
      <c r="D47" s="3" t="s">
        <v>4</v>
      </c>
      <c r="E47" s="3" t="s">
        <v>31</v>
      </c>
      <c r="F47" s="3"/>
    </row>
    <row r="48" spans="1:6" x14ac:dyDescent="0.2">
      <c r="A48" s="2"/>
      <c r="B48" s="3"/>
      <c r="C48" s="4"/>
      <c r="D48" s="7"/>
      <c r="E48" s="3"/>
      <c r="F48" s="3"/>
    </row>
    <row r="49" spans="1:6" x14ac:dyDescent="0.2">
      <c r="A49" s="2">
        <v>0.83333333333333337</v>
      </c>
      <c r="B49" s="3" t="s">
        <v>13</v>
      </c>
      <c r="C49" s="4"/>
      <c r="D49" s="3"/>
      <c r="E49" s="3"/>
      <c r="F49" s="3"/>
    </row>
    <row r="50" spans="1:6" x14ac:dyDescent="0.2">
      <c r="A50" s="2"/>
      <c r="B50" s="3" t="s">
        <v>84</v>
      </c>
      <c r="C50" s="4">
        <v>0.875</v>
      </c>
      <c r="D50" s="3" t="s">
        <v>4</v>
      </c>
      <c r="E50" s="3" t="s">
        <v>89</v>
      </c>
      <c r="F50" s="3"/>
    </row>
    <row r="51" spans="1:6" x14ac:dyDescent="0.2">
      <c r="A51" s="2">
        <v>0.85416666666666663</v>
      </c>
      <c r="B51" s="3"/>
      <c r="C51" s="4"/>
      <c r="D51" s="3"/>
      <c r="E51" s="3"/>
      <c r="F51" s="3"/>
    </row>
    <row r="52" spans="1:6" x14ac:dyDescent="0.2">
      <c r="A52" s="2">
        <v>0.875</v>
      </c>
      <c r="B52" s="3" t="s">
        <v>85</v>
      </c>
      <c r="C52" s="4">
        <v>0.9375</v>
      </c>
      <c r="D52" s="3" t="s">
        <v>4</v>
      </c>
      <c r="E52" s="3" t="s">
        <v>28</v>
      </c>
      <c r="F52" s="3"/>
    </row>
    <row r="53" spans="1:6" x14ac:dyDescent="0.2">
      <c r="A53" s="2">
        <v>0.89583333333333337</v>
      </c>
      <c r="B53" s="3"/>
      <c r="C53" s="4"/>
      <c r="D53" s="3"/>
      <c r="E53" s="3"/>
      <c r="F53" s="3"/>
    </row>
    <row r="54" spans="1:6" x14ac:dyDescent="0.2">
      <c r="A54" s="2">
        <v>0.91666666666666663</v>
      </c>
      <c r="B54" s="3"/>
      <c r="C54" s="4"/>
      <c r="D54" s="3"/>
      <c r="E54" s="3"/>
      <c r="F54" s="3"/>
    </row>
    <row r="55" spans="1:6" x14ac:dyDescent="0.2">
      <c r="A55" s="2"/>
      <c r="B55" s="3"/>
      <c r="C55" s="4"/>
      <c r="D55" s="3"/>
      <c r="E55" s="3"/>
      <c r="F55" s="3"/>
    </row>
    <row r="56" spans="1:6" x14ac:dyDescent="0.2">
      <c r="A56" s="2"/>
      <c r="B56" s="3" t="str">
        <f>IFERROR(INDEX(#REF!,MATCH(DATEVALUE(DateVal)&amp;DailySchedule23[[#This Row],[Time]],LookUpDateAndTime,0),3),"-")</f>
        <v>-</v>
      </c>
      <c r="C56" s="4"/>
      <c r="D56" s="3" t="str">
        <f>IFERROR(INDEX(#REF!,MATCH(DATEVALUE(DateVal)&amp;DailySchedule23[[#This Row],[Time]],LookUpDateAndTime,0),3),"-")</f>
        <v>-</v>
      </c>
      <c r="E56" s="3" t="str">
        <f>IFERROR(INDEX(#REF!,MATCH(DATEVALUE(DateVal)&amp;DailySchedule23[[#This Row],[Time]],LookUpDateAndTime,0),3),"-")</f>
        <v>-</v>
      </c>
      <c r="F56" s="3" t="str">
        <f>IFERROR(INDEX(#REF!,MATCH(DATEVALUE(DateVal)&amp;DailySchedule23[[#This Row],[Time]],LookUpDateAndTime,0),3),"-")</f>
        <v>-</v>
      </c>
    </row>
    <row r="57" spans="1:6" x14ac:dyDescent="0.2">
      <c r="A57" s="2"/>
      <c r="B57" s="3" t="str">
        <f>IFERROR(INDEX(#REF!,MATCH(DATEVALUE(DateVal)&amp;DailySchedule23[[#This Row],[Time]],LookUpDateAndTime,0),3),"-")</f>
        <v>-</v>
      </c>
      <c r="C57" s="4"/>
      <c r="D57" s="3" t="str">
        <f>IFERROR(INDEX(#REF!,MATCH(DATEVALUE(DateVal)&amp;DailySchedule23[[#This Row],[Time]],LookUpDateAndTime,0),3),"-")</f>
        <v>-</v>
      </c>
      <c r="E57" s="3" t="str">
        <f>IFERROR(INDEX(#REF!,MATCH(DATEVALUE(DateVal)&amp;DailySchedule23[[#This Row],[Time]],LookUpDateAndTime,0),3),"-")</f>
        <v>-</v>
      </c>
      <c r="F57" s="3" t="str">
        <f>IFERROR(INDEX(#REF!,MATCH(DATEVALUE(DateVal)&amp;DailySchedule23[[#This Row],[Time]],LookUpDateAndTime,0),3),"-")</f>
        <v>-</v>
      </c>
    </row>
    <row r="58" spans="1:6" x14ac:dyDescent="0.2">
      <c r="A58" s="2"/>
      <c r="B58" s="3" t="str">
        <f>IFERROR(INDEX(#REF!,MATCH(DATEVALUE(DateVal)&amp;DailySchedule23[[#This Row],[Time]],LookUpDateAndTime,0),3),"-")</f>
        <v>-</v>
      </c>
      <c r="C58" s="4"/>
      <c r="D58" s="3" t="str">
        <f>IFERROR(INDEX(#REF!,MATCH(DATEVALUE(DateVal)&amp;DailySchedule23[[#This Row],[Time]],LookUpDateAndTime,0),3),"-")</f>
        <v>-</v>
      </c>
      <c r="E58" s="3" t="str">
        <f>IFERROR(INDEX(#REF!,MATCH(DATEVALUE(DateVal)&amp;DailySchedule23[[#This Row],[Time]],LookUpDateAndTime,0),3),"-")</f>
        <v>-</v>
      </c>
      <c r="F58" s="3" t="str">
        <f>IFERROR(INDEX(#REF!,MATCH(DATEVALUE(DateVal)&amp;DailySchedule23[[#This Row],[Time]],LookUpDateAndTime,0),3),"-")</f>
        <v>-</v>
      </c>
    </row>
    <row r="59" spans="1:6" x14ac:dyDescent="0.2">
      <c r="A59" s="2"/>
      <c r="B59" s="3" t="str">
        <f>IFERROR(INDEX(#REF!,MATCH(DATEVALUE(DateVal)&amp;DailySchedule23[[#This Row],[Time]],LookUpDateAndTime,0),3),"-")</f>
        <v>-</v>
      </c>
      <c r="C59" s="4"/>
      <c r="D59" s="3" t="str">
        <f>IFERROR(INDEX(#REF!,MATCH(DATEVALUE(DateVal)&amp;DailySchedule23[[#This Row],[Time]],LookUpDateAndTime,0),3),"-")</f>
        <v>-</v>
      </c>
      <c r="E59" s="3" t="str">
        <f>IFERROR(INDEX(#REF!,MATCH(DATEVALUE(DateVal)&amp;DailySchedule23[[#This Row],[Time]],LookUpDateAndTime,0),3),"-")</f>
        <v>-</v>
      </c>
      <c r="F59" s="3" t="str">
        <f>IFERROR(INDEX(#REF!,MATCH(DATEVALUE(DateVal)&amp;DailySchedule23[[#This Row],[Time]],LookUpDateAndTime,0),3),"-")</f>
        <v>-</v>
      </c>
    </row>
    <row r="60" spans="1:6" x14ac:dyDescent="0.2">
      <c r="A60" s="2"/>
      <c r="B60" s="3" t="str">
        <f>IFERROR(INDEX(#REF!,MATCH(DATEVALUE(DateVal)&amp;DailySchedule23[[#This Row],[Time]],LookUpDateAndTime,0),3),"-")</f>
        <v>-</v>
      </c>
      <c r="C60" s="4"/>
      <c r="D60" s="3" t="str">
        <f>IFERROR(INDEX(#REF!,MATCH(DATEVALUE(DateVal)&amp;DailySchedule23[[#This Row],[Time]],LookUpDateAndTime,0),3),"-")</f>
        <v>-</v>
      </c>
      <c r="E60" s="3" t="str">
        <f>IFERROR(INDEX(#REF!,MATCH(DATEVALUE(DateVal)&amp;DailySchedule23[[#This Row],[Time]],LookUpDateAndTime,0),3),"-")</f>
        <v>-</v>
      </c>
      <c r="F60" s="3" t="str">
        <f>IFERROR(INDEX(#REF!,MATCH(DATEVALUE(DateVal)&amp;DailySchedule23[[#This Row],[Time]],LookUpDateAndTime,0),3),"-")</f>
        <v>-</v>
      </c>
    </row>
    <row r="61" spans="1:6" x14ac:dyDescent="0.2">
      <c r="A61" s="2"/>
      <c r="B61" s="3" t="str">
        <f>IFERROR(INDEX(#REF!,MATCH(DATEVALUE(DateVal)&amp;DailySchedule23[[#This Row],[Time]],LookUpDateAndTime,0),3),"-")</f>
        <v>-</v>
      </c>
      <c r="C61" s="4"/>
      <c r="D61" s="3" t="str">
        <f>IFERROR(INDEX(#REF!,MATCH(DATEVALUE(DateVal)&amp;DailySchedule23[[#This Row],[Time]],LookUpDateAndTime,0),3),"-")</f>
        <v>-</v>
      </c>
      <c r="E61" s="3" t="str">
        <f>IFERROR(INDEX(#REF!,MATCH(DATEVALUE(DateVal)&amp;DailySchedule23[[#This Row],[Time]],LookUpDateAndTime,0),3),"-")</f>
        <v>-</v>
      </c>
      <c r="F61" s="3" t="str">
        <f>IFERROR(INDEX(#REF!,MATCH(DATEVALUE(DateVal)&amp;DailySchedule23[[#This Row],[Time]],LookUpDateAndTime,0),3),"-")</f>
        <v>-</v>
      </c>
    </row>
    <row r="62" spans="1:6" x14ac:dyDescent="0.2">
      <c r="A62" s="2"/>
      <c r="B62" s="3" t="str">
        <f>IFERROR(INDEX(#REF!,MATCH(DATEVALUE(DateVal)&amp;DailySchedule23[[#This Row],[Time]],LookUpDateAndTime,0),3),"-")</f>
        <v>-</v>
      </c>
      <c r="C62" s="4"/>
      <c r="D62" s="3" t="str">
        <f>IFERROR(INDEX(#REF!,MATCH(DATEVALUE(DateVal)&amp;DailySchedule23[[#This Row],[Time]],LookUpDateAndTime,0),3),"-")</f>
        <v>-</v>
      </c>
      <c r="E62" s="3" t="str">
        <f>IFERROR(INDEX(#REF!,MATCH(DATEVALUE(DateVal)&amp;DailySchedule23[[#This Row],[Time]],LookUpDateAndTime,0),3),"-")</f>
        <v>-</v>
      </c>
      <c r="F62" s="3" t="str">
        <f>IFERROR(INDEX(#REF!,MATCH(DATEVALUE(DateVal)&amp;DailySchedule23[[#This Row],[Time]],LookUpDateAndTime,0),3),"-")</f>
        <v>-</v>
      </c>
    </row>
    <row r="63" spans="1:6" x14ac:dyDescent="0.2">
      <c r="A63" s="2"/>
      <c r="B63" s="3" t="str">
        <f>IFERROR(INDEX(#REF!,MATCH(DATEVALUE(DateVal)&amp;DailySchedule23[[#This Row],[Time]],LookUpDateAndTime,0),3),"-")</f>
        <v>-</v>
      </c>
      <c r="C63" s="4"/>
      <c r="D63" s="3" t="str">
        <f>IFERROR(INDEX(#REF!,MATCH(DATEVALUE(DateVal)&amp;DailySchedule23[[#This Row],[Time]],LookUpDateAndTime,0),3),"-")</f>
        <v>-</v>
      </c>
      <c r="E63" s="3" t="str">
        <f>IFERROR(INDEX(#REF!,MATCH(DATEVALUE(DateVal)&amp;DailySchedule23[[#This Row],[Time]],LookUpDateAndTime,0),3),"-")</f>
        <v>-</v>
      </c>
      <c r="F63" s="3" t="str">
        <f>IFERROR(INDEX(#REF!,MATCH(DATEVALUE(DateVal)&amp;DailySchedule23[[#This Row],[Time]],LookUpDateAndTime,0),3),"-")</f>
        <v>-</v>
      </c>
    </row>
    <row r="64" spans="1:6" x14ac:dyDescent="0.2">
      <c r="A64" s="2"/>
      <c r="B64" s="3" t="str">
        <f>IFERROR(INDEX(#REF!,MATCH(DATEVALUE(DateVal)&amp;DailySchedule23[[#This Row],[Time]],LookUpDateAndTime,0),3),"-")</f>
        <v>-</v>
      </c>
      <c r="C64" s="4"/>
      <c r="D64" s="3" t="str">
        <f>IFERROR(INDEX(#REF!,MATCH(DATEVALUE(DateVal)&amp;DailySchedule23[[#This Row],[Time]],LookUpDateAndTime,0),3),"-")</f>
        <v>-</v>
      </c>
      <c r="E64" s="3" t="str">
        <f>IFERROR(INDEX(#REF!,MATCH(DATEVALUE(DateVal)&amp;DailySchedule23[[#This Row],[Time]],LookUpDateAndTime,0),3),"-")</f>
        <v>-</v>
      </c>
      <c r="F64" s="3" t="str">
        <f>IFERROR(INDEX(#REF!,MATCH(DATEVALUE(DateVal)&amp;DailySchedule23[[#This Row],[Time]],LookUpDateAndTime,0),3),"-")</f>
        <v>-</v>
      </c>
    </row>
    <row r="65" spans="1:6" x14ac:dyDescent="0.2">
      <c r="A65" s="2"/>
      <c r="B65" s="3" t="str">
        <f>IFERROR(INDEX(#REF!,MATCH(DATEVALUE(DateVal)&amp;DailySchedule23[[#This Row],[Time]],LookUpDateAndTime,0),3),"-")</f>
        <v>-</v>
      </c>
      <c r="C65" s="4"/>
      <c r="D65" s="3" t="str">
        <f>IFERROR(INDEX(#REF!,MATCH(DATEVALUE(DateVal)&amp;DailySchedule23[[#This Row],[Time]],LookUpDateAndTime,0),3),"-")</f>
        <v>-</v>
      </c>
      <c r="E65" s="3" t="str">
        <f>IFERROR(INDEX(#REF!,MATCH(DATEVALUE(DateVal)&amp;DailySchedule23[[#This Row],[Time]],LookUpDateAndTime,0),3),"-")</f>
        <v>-</v>
      </c>
      <c r="F65" s="3" t="str">
        <f>IFERROR(INDEX(#REF!,MATCH(DATEVALUE(DateVal)&amp;DailySchedule23[[#This Row],[Time]],LookUpDateAndTime,0),3),"-")</f>
        <v>-</v>
      </c>
    </row>
    <row r="66" spans="1:6" x14ac:dyDescent="0.2">
      <c r="A66" s="2"/>
      <c r="B66" s="3" t="str">
        <f>IFERROR(INDEX(#REF!,MATCH(DATEVALUE(DateVal)&amp;DailySchedule23[[#This Row],[Time]],LookUpDateAndTime,0),3),"-")</f>
        <v>-</v>
      </c>
      <c r="C66" s="4"/>
      <c r="D66" s="3" t="str">
        <f>IFERROR(INDEX(#REF!,MATCH(DATEVALUE(DateVal)&amp;DailySchedule23[[#This Row],[Time]],LookUpDateAndTime,0),3),"-")</f>
        <v>-</v>
      </c>
      <c r="E66" s="3" t="str">
        <f>IFERROR(INDEX(#REF!,MATCH(DATEVALUE(DateVal)&amp;DailySchedule23[[#This Row],[Time]],LookUpDateAndTime,0),3),"-")</f>
        <v>-</v>
      </c>
      <c r="F66" s="3" t="str">
        <f>IFERROR(INDEX(#REF!,MATCH(DATEVALUE(DateVal)&amp;DailySchedule23[[#This Row],[Time]],LookUpDateAndTime,0),3),"-")</f>
        <v>-</v>
      </c>
    </row>
    <row r="67" spans="1:6" x14ac:dyDescent="0.2">
      <c r="A67" s="2"/>
      <c r="B67" s="3" t="str">
        <f>IFERROR(INDEX(#REF!,MATCH(DATEVALUE(DateVal)&amp;DailySchedule23[[#This Row],[Time]],LookUpDateAndTime,0),3),"-")</f>
        <v>-</v>
      </c>
      <c r="C67" s="4"/>
      <c r="D67" s="3" t="str">
        <f>IFERROR(INDEX(#REF!,MATCH(DATEVALUE(DateVal)&amp;DailySchedule23[[#This Row],[Time]],LookUpDateAndTime,0),3),"-")</f>
        <v>-</v>
      </c>
      <c r="E67" s="3" t="str">
        <f>IFERROR(INDEX(#REF!,MATCH(DATEVALUE(DateVal)&amp;DailySchedule23[[#This Row],[Time]],LookUpDateAndTime,0),3),"-")</f>
        <v>-</v>
      </c>
      <c r="F67" s="3" t="str">
        <f>IFERROR(INDEX(#REF!,MATCH(DATEVALUE(DateVal)&amp;DailySchedule23[[#This Row],[Time]],LookUpDateAndTime,0),3),"-")</f>
        <v>-</v>
      </c>
    </row>
    <row r="68" spans="1:6" x14ac:dyDescent="0.2">
      <c r="A68" s="2"/>
      <c r="B68" s="3" t="str">
        <f>IFERROR(INDEX(#REF!,MATCH(DATEVALUE(DateVal)&amp;DailySchedule23[[#This Row],[Time]],LookUpDateAndTime,0),3),"-")</f>
        <v>-</v>
      </c>
      <c r="C68" s="4"/>
      <c r="D68" s="3" t="str">
        <f>IFERROR(INDEX(#REF!,MATCH(DATEVALUE(DateVal)&amp;DailySchedule23[[#This Row],[Time]],LookUpDateAndTime,0),3),"-")</f>
        <v>-</v>
      </c>
      <c r="E68" s="3" t="str">
        <f>IFERROR(INDEX(#REF!,MATCH(DATEVALUE(DateVal)&amp;DailySchedule23[[#This Row],[Time]],LookUpDateAndTime,0),3),"-")</f>
        <v>-</v>
      </c>
      <c r="F68" s="3" t="str">
        <f>IFERROR(INDEX(#REF!,MATCH(DATEVALUE(DateVal)&amp;DailySchedule23[[#This Row],[Time]],LookUpDateAndTime,0),3),"-")</f>
        <v>-</v>
      </c>
    </row>
    <row r="69" spans="1:6" x14ac:dyDescent="0.2">
      <c r="A69" s="2"/>
      <c r="B69" s="3" t="str">
        <f>IFERROR(INDEX(#REF!,MATCH(DATEVALUE(DateVal)&amp;DailySchedule23[[#This Row],[Time]],LookUpDateAndTime,0),3),"-")</f>
        <v>-</v>
      </c>
      <c r="C69" s="4"/>
      <c r="D69" s="3" t="str">
        <f>IFERROR(INDEX(#REF!,MATCH(DATEVALUE(DateVal)&amp;DailySchedule23[[#This Row],[Time]],LookUpDateAndTime,0),3),"-")</f>
        <v>-</v>
      </c>
      <c r="E69" s="3" t="str">
        <f>IFERROR(INDEX(#REF!,MATCH(DATEVALUE(DateVal)&amp;DailySchedule23[[#This Row],[Time]],LookUpDateAndTime,0),3),"-")</f>
        <v>-</v>
      </c>
      <c r="F69" s="3" t="str">
        <f>IFERROR(INDEX(#REF!,MATCH(DATEVALUE(DateVal)&amp;DailySchedule23[[#This Row],[Time]],LookUpDateAndTime,0),3),"-")</f>
        <v>-</v>
      </c>
    </row>
    <row r="70" spans="1:6" x14ac:dyDescent="0.2">
      <c r="A70" s="2"/>
      <c r="B70" s="3" t="str">
        <f>IFERROR(INDEX(#REF!,MATCH(DATEVALUE(DateVal)&amp;DailySchedule23[[#This Row],[Time]],LookUpDateAndTime,0),3),"-")</f>
        <v>-</v>
      </c>
      <c r="C70" s="4"/>
      <c r="D70" s="3" t="str">
        <f>IFERROR(INDEX(#REF!,MATCH(DATEVALUE(DateVal)&amp;DailySchedule23[[#This Row],[Time]],LookUpDateAndTime,0),3),"-")</f>
        <v>-</v>
      </c>
      <c r="E70" s="3" t="str">
        <f>IFERROR(INDEX(#REF!,MATCH(DATEVALUE(DateVal)&amp;DailySchedule23[[#This Row],[Time]],LookUpDateAndTime,0),3),"-")</f>
        <v>-</v>
      </c>
      <c r="F70" s="3" t="str">
        <f>IFERROR(INDEX(#REF!,MATCH(DATEVALUE(DateVal)&amp;DailySchedule23[[#This Row],[Time]],LookUpDateAndTime,0),3),"-")</f>
        <v>-</v>
      </c>
    </row>
    <row r="71" spans="1:6" x14ac:dyDescent="0.2">
      <c r="A71" s="2"/>
      <c r="B71" s="3" t="str">
        <f>IFERROR(INDEX(#REF!,MATCH(DATEVALUE(DateVal)&amp;DailySchedule23[[#This Row],[Time]],LookUpDateAndTime,0),3),"-")</f>
        <v>-</v>
      </c>
      <c r="C71" s="4"/>
      <c r="D71" s="3" t="str">
        <f>IFERROR(INDEX(#REF!,MATCH(DATEVALUE(DateVal)&amp;DailySchedule23[[#This Row],[Time]],LookUpDateAndTime,0),3),"-")</f>
        <v>-</v>
      </c>
      <c r="E71" s="3" t="str">
        <f>IFERROR(INDEX(#REF!,MATCH(DATEVALUE(DateVal)&amp;DailySchedule23[[#This Row],[Time]],LookUpDateAndTime,0),3),"-")</f>
        <v>-</v>
      </c>
      <c r="F71" s="3" t="str">
        <f>IFERROR(INDEX(#REF!,MATCH(DATEVALUE(DateVal)&amp;DailySchedule23[[#This Row],[Time]],LookUpDateAndTime,0),3),"-")</f>
        <v>-</v>
      </c>
    </row>
  </sheetData>
  <conditionalFormatting sqref="F37:F38 D19:F23 D17:F17 D16:E16 D15:F15 B15:B17 E12 D45:F71 F44 D44 D3:F4 B12:B13 B3:B10 D6:F9 D5 F5 D39:F43 B19:B27 B29 B31:B40 B42:B46 B48:B71 D25:F34 D24 F24">
    <cfRule type="expression" dxfId="29" priority="9">
      <formula>LOWER(TRIM($B3))=ScheduleHighlight</formula>
    </cfRule>
  </conditionalFormatting>
  <conditionalFormatting sqref="D10:F10">
    <cfRule type="expression" dxfId="28" priority="10">
      <formula>LOWER(TRIM($B13))=ScheduleHighlight</formula>
    </cfRule>
  </conditionalFormatting>
  <conditionalFormatting sqref="D38:E38 D37 E44">
    <cfRule type="expression" dxfId="27" priority="11">
      <formula>LOWER(TRIM(#REF!))=ScheduleHighlight</formula>
    </cfRule>
  </conditionalFormatting>
  <conditionalFormatting sqref="F18 D14 F14">
    <cfRule type="expression" dxfId="26" priority="13">
      <formula>LOWER(TRIM($B12))=ScheduleHighlight</formula>
    </cfRule>
  </conditionalFormatting>
  <conditionalFormatting sqref="F16">
    <cfRule type="expression" dxfId="25" priority="14">
      <formula>LOWER(TRIM(#REF!))=ScheduleHighlight</formula>
    </cfRule>
  </conditionalFormatting>
  <conditionalFormatting sqref="D12 F12">
    <cfRule type="expression" dxfId="24" priority="15">
      <formula>LOWER(TRIM(#REF!))=ScheduleHighlight</formula>
    </cfRule>
  </conditionalFormatting>
  <conditionalFormatting sqref="E37">
    <cfRule type="expression" dxfId="23" priority="7">
      <formula>LOWER(TRIM(#REF!))=ScheduleHighlight</formula>
    </cfRule>
  </conditionalFormatting>
  <conditionalFormatting sqref="D13:F13">
    <cfRule type="expression" dxfId="22" priority="16">
      <formula>LOWER(TRIM(#REF!))=ScheduleHighlight</formula>
    </cfRule>
  </conditionalFormatting>
  <conditionalFormatting sqref="D11:F11">
    <cfRule type="expression" dxfId="21" priority="17">
      <formula>LOWER(TRIM($B10))=ScheduleHighlight</formula>
    </cfRule>
  </conditionalFormatting>
  <conditionalFormatting sqref="E5">
    <cfRule type="expression" dxfId="20" priority="6">
      <formula>LOWER(TRIM($B5))=ScheduleHighlight</formula>
    </cfRule>
  </conditionalFormatting>
  <conditionalFormatting sqref="D35:E36">
    <cfRule type="expression" dxfId="19" priority="54">
      <formula>LOWER(TRIM($B37))=ScheduleHighlight</formula>
    </cfRule>
  </conditionalFormatting>
  <conditionalFormatting sqref="B28">
    <cfRule type="expression" dxfId="18" priority="5">
      <formula>LOWER(TRIM($B28))=ScheduleHighlight</formula>
    </cfRule>
  </conditionalFormatting>
  <conditionalFormatting sqref="B41">
    <cfRule type="expression" dxfId="17" priority="4">
      <formula>LOWER(TRIM($B41))=ScheduleHighlight</formula>
    </cfRule>
  </conditionalFormatting>
  <conditionalFormatting sqref="B47">
    <cfRule type="expression" dxfId="16" priority="3">
      <formula>LOWER(TRIM($B47))=ScheduleHighlight</formula>
    </cfRule>
  </conditionalFormatting>
  <conditionalFormatting sqref="E14">
    <cfRule type="expression" dxfId="15" priority="2">
      <formula>LOWER(TRIM($B14))=ScheduleHighlight</formula>
    </cfRule>
  </conditionalFormatting>
  <conditionalFormatting sqref="E24">
    <cfRule type="expression" dxfId="14" priority="1">
      <formula>LOWER(TRIM($B24))=ScheduleHighlight</formula>
    </cfRule>
  </conditionalFormatting>
  <pageMargins left="0.7" right="0.7" top="0.75" bottom="0.75" header="0.3" footer="0.3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THURSDAY AUGUST 8</vt:lpstr>
      <vt:lpstr>FRIDAY AUGUST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Danielle Nickerson</dc:creator>
  <cp:lastModifiedBy>ChristineO</cp:lastModifiedBy>
  <cp:lastPrinted>2013-08-01T16:48:26Z</cp:lastPrinted>
  <dcterms:created xsi:type="dcterms:W3CDTF">2013-07-23T17:43:26Z</dcterms:created>
  <dcterms:modified xsi:type="dcterms:W3CDTF">2013-08-01T17:11:40Z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